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ada\OneDrive\デスクトップ\事務処理用\世帯数変更\web用データ\"/>
    </mc:Choice>
  </mc:AlternateContent>
  <xr:revisionPtr revIDLastSave="0" documentId="8_{CF05350E-6EAF-4D4E-834F-E331B27D89F9}" xr6:coauthVersionLast="47" xr6:coauthVersionMax="47" xr10:uidLastSave="{00000000-0000-0000-0000-000000000000}"/>
  <bookViews>
    <workbookView xWindow="-120" yWindow="-120" windowWidth="24240" windowHeight="17640" xr2:uid="{6A77C5AA-F5F9-4CA4-8665-C729BAEA5944}"/>
  </bookViews>
  <sheets>
    <sheet name="WEB用事業所" sheetId="1" r:id="rId1"/>
  </sheets>
  <definedNames>
    <definedName name="_xlnm.Print_Area" localSheetId="0">WEB用事業所!$A$1:$AJ$175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4" i="1" l="1"/>
  <c r="L174" i="1"/>
  <c r="F174" i="1"/>
  <c r="Q174" i="1"/>
  <c r="E174" i="1"/>
  <c r="K174" i="1"/>
  <c r="AI137" i="1"/>
  <c r="X137" i="1"/>
  <c r="U137" i="1"/>
  <c r="P137" i="1"/>
  <c r="L137" i="1"/>
  <c r="D137" i="1"/>
  <c r="R133" i="1"/>
  <c r="I133" i="1"/>
  <c r="Q133" i="1"/>
  <c r="E133" i="1"/>
  <c r="AI93" i="1"/>
  <c r="X93" i="1"/>
  <c r="U93" i="1"/>
  <c r="P93" i="1"/>
  <c r="L93" i="1"/>
  <c r="D93" i="1"/>
  <c r="J90" i="1"/>
  <c r="AJ89" i="1"/>
  <c r="AD89" i="1"/>
  <c r="X89" i="1"/>
  <c r="R89" i="1"/>
  <c r="L89" i="1"/>
  <c r="F89" i="1"/>
  <c r="AC89" i="1"/>
  <c r="Q89" i="1"/>
  <c r="E89" i="1"/>
  <c r="AI89" i="1"/>
  <c r="W89" i="1"/>
  <c r="K89" i="1"/>
  <c r="AI49" i="1"/>
  <c r="X49" i="1"/>
  <c r="U49" i="1"/>
  <c r="P49" i="1"/>
  <c r="L49" i="1"/>
  <c r="D49" i="1"/>
  <c r="AJ45" i="1"/>
  <c r="AD45" i="1"/>
  <c r="X45" i="1"/>
  <c r="R45" i="1"/>
  <c r="L45" i="1"/>
  <c r="F45" i="1"/>
  <c r="Q175" i="1" s="1"/>
  <c r="AC4" i="1" s="1"/>
  <c r="AI45" i="1"/>
  <c r="AC45" i="1"/>
  <c r="W45" i="1"/>
  <c r="Q45" i="1"/>
  <c r="K45" i="1"/>
  <c r="E45" i="1"/>
  <c r="J134" i="1"/>
  <c r="M175" i="1" l="1"/>
  <c r="AC137" i="1"/>
  <c r="AC49" i="1"/>
  <c r="AC93" i="1"/>
  <c r="J46" i="1"/>
</calcChain>
</file>

<file path=xl/sharedStrings.xml><?xml version="1.0" encoding="utf-8"?>
<sst xmlns="http://schemas.openxmlformats.org/spreadsheetml/2006/main" count="681" uniqueCount="620">
  <si>
    <t>1 / 4 ページ</t>
    <phoneticPr fontId="3"/>
  </si>
  <si>
    <t>株式会社　青いポスト二十一</t>
    <rPh sb="0" eb="4">
      <t>カブシキガイシャ</t>
    </rPh>
    <rPh sb="5" eb="6">
      <t>アオ</t>
    </rPh>
    <rPh sb="10" eb="13">
      <t>ニジュウイチ</t>
    </rPh>
    <phoneticPr fontId="3"/>
  </si>
  <si>
    <t>〒010-0925秋田市旭南3丁目2-67</t>
    <rPh sb="9" eb="12">
      <t>アキタシ</t>
    </rPh>
    <rPh sb="12" eb="14">
      <t>キョクナン</t>
    </rPh>
    <rPh sb="15" eb="17">
      <t>チョウメ</t>
    </rPh>
    <phoneticPr fontId="3"/>
  </si>
  <si>
    <t>TEL018-865-6383　FAX018-863-2304</t>
    <phoneticPr fontId="3"/>
  </si>
  <si>
    <t>お客様名</t>
    <rPh sb="1" eb="3">
      <t>キャクサマ</t>
    </rPh>
    <rPh sb="3" eb="4">
      <t>メイ</t>
    </rPh>
    <phoneticPr fontId="3"/>
  </si>
  <si>
    <t>ご担当者様</t>
    <rPh sb="1" eb="4">
      <t>タントウシャ</t>
    </rPh>
    <rPh sb="4" eb="5">
      <t>サマ</t>
    </rPh>
    <phoneticPr fontId="3"/>
  </si>
  <si>
    <t>配布日</t>
    <rPh sb="0" eb="2">
      <t>ハイフ</t>
    </rPh>
    <rPh sb="2" eb="3">
      <t>ビ</t>
    </rPh>
    <phoneticPr fontId="3"/>
  </si>
  <si>
    <t>納品日時</t>
    <rPh sb="0" eb="2">
      <t>ノウヒン</t>
    </rPh>
    <rPh sb="2" eb="4">
      <t>ニチジ</t>
    </rPh>
    <phoneticPr fontId="3"/>
  </si>
  <si>
    <t>時頃</t>
    <rPh sb="0" eb="1">
      <t>ジ</t>
    </rPh>
    <rPh sb="1" eb="2">
      <t>コロ</t>
    </rPh>
    <phoneticPr fontId="3"/>
  </si>
  <si>
    <t>配布総部数</t>
    <rPh sb="0" eb="2">
      <t>ハイフ</t>
    </rPh>
    <rPh sb="2" eb="3">
      <t>ソウ</t>
    </rPh>
    <rPh sb="3" eb="5">
      <t>ブスウ</t>
    </rPh>
    <phoneticPr fontId="3"/>
  </si>
  <si>
    <t>チラシサイズ</t>
    <phoneticPr fontId="3"/>
  </si>
  <si>
    <t>Ａ</t>
    <phoneticPr fontId="3"/>
  </si>
  <si>
    <t>飯島　港北</t>
    <rPh sb="0" eb="2">
      <t>イイジマ</t>
    </rPh>
    <rPh sb="3" eb="5">
      <t>コウホク</t>
    </rPh>
    <phoneticPr fontId="3"/>
  </si>
  <si>
    <t>部数</t>
    <rPh sb="0" eb="2">
      <t>ブスウ</t>
    </rPh>
    <phoneticPr fontId="3"/>
  </si>
  <si>
    <t>申込部数</t>
  </si>
  <si>
    <t>Ｂ</t>
    <phoneticPr fontId="3"/>
  </si>
  <si>
    <t>土崎港</t>
    <rPh sb="0" eb="2">
      <t>ツチザキ</t>
    </rPh>
    <rPh sb="2" eb="3">
      <t>ミナト</t>
    </rPh>
    <phoneticPr fontId="3"/>
  </si>
  <si>
    <t>Ｃ</t>
    <phoneticPr fontId="3"/>
  </si>
  <si>
    <t>将軍野　外旭川</t>
    <rPh sb="0" eb="2">
      <t>ショウグン</t>
    </rPh>
    <rPh sb="2" eb="3">
      <t>ノ</t>
    </rPh>
    <rPh sb="4" eb="7">
      <t>ソトアサヒカワ</t>
    </rPh>
    <phoneticPr fontId="3"/>
  </si>
  <si>
    <t>Ｄ</t>
    <phoneticPr fontId="3"/>
  </si>
  <si>
    <t>寺内　八橋</t>
    <rPh sb="0" eb="2">
      <t>テラウチ</t>
    </rPh>
    <rPh sb="3" eb="5">
      <t>ヤバセ</t>
    </rPh>
    <phoneticPr fontId="3"/>
  </si>
  <si>
    <t>Ｅ</t>
    <phoneticPr fontId="3"/>
  </si>
  <si>
    <t>泉　旭川</t>
    <rPh sb="0" eb="1">
      <t>イズミ</t>
    </rPh>
    <rPh sb="2" eb="4">
      <t>アサヒカワ</t>
    </rPh>
    <phoneticPr fontId="3"/>
  </si>
  <si>
    <t>Ｆ</t>
    <phoneticPr fontId="3"/>
  </si>
  <si>
    <t>手形</t>
    <rPh sb="0" eb="2">
      <t>テガタ</t>
    </rPh>
    <phoneticPr fontId="3"/>
  </si>
  <si>
    <t>部数</t>
    <phoneticPr fontId="3"/>
  </si>
  <si>
    <t>申込部数</t>
    <rPh sb="0" eb="2">
      <t>モウシコミ</t>
    </rPh>
    <rPh sb="2" eb="4">
      <t>ブスウ</t>
    </rPh>
    <phoneticPr fontId="3"/>
  </si>
  <si>
    <t>飯島 道東1丁目</t>
    <rPh sb="0" eb="2">
      <t>イイジマ</t>
    </rPh>
    <rPh sb="3" eb="4">
      <t>ミチ</t>
    </rPh>
    <rPh sb="4" eb="5">
      <t>ヒガシ</t>
    </rPh>
    <rPh sb="6" eb="8">
      <t>チョウメ</t>
    </rPh>
    <phoneticPr fontId="3"/>
  </si>
  <si>
    <t>土崎港 相染浜ナシ山</t>
    <rPh sb="0" eb="2">
      <t>ツチザキ</t>
    </rPh>
    <rPh sb="2" eb="3">
      <t>ミナト</t>
    </rPh>
    <rPh sb="4" eb="5">
      <t>アイ</t>
    </rPh>
    <rPh sb="5" eb="6">
      <t>ソ</t>
    </rPh>
    <rPh sb="6" eb="7">
      <t>ハマ</t>
    </rPh>
    <rPh sb="9" eb="10">
      <t>ヤマ</t>
    </rPh>
    <phoneticPr fontId="3"/>
  </si>
  <si>
    <t>将軍野 東1丁目（1）1～4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</si>
  <si>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後城(1)･焼山(1)</t>
    <rPh sb="0" eb="2">
      <t>テラウチ</t>
    </rPh>
    <rPh sb="3" eb="4">
      <t>ノチ</t>
    </rPh>
    <rPh sb="4" eb="5">
      <t>シロ</t>
    </rPh>
    <rPh sb="9" eb="10">
      <t>ヤ</t>
    </rPh>
    <rPh sb="10" eb="11">
      <t>ヤマ</t>
    </rPh>
    <phoneticPr fontId="3"/>
  </si>
  <si>
    <t>泉 菅野1丁目</t>
    <rPh sb="0" eb="1">
      <t>イズミ</t>
    </rPh>
    <rPh sb="2" eb="4">
      <t>スガノ</t>
    </rPh>
    <rPh sb="5" eb="7">
      <t>チョウメ</t>
    </rPh>
    <phoneticPr fontId="3"/>
  </si>
  <si>
    <t>手形 中台･才ノ浜</t>
    <rPh sb="0" eb="2">
      <t>テガタ</t>
    </rPh>
    <rPh sb="3" eb="4">
      <t>ナカ</t>
    </rPh>
    <rPh sb="4" eb="5">
      <t>ダイ</t>
    </rPh>
    <rPh sb="6" eb="7">
      <t>サイ</t>
    </rPh>
    <rPh sb="8" eb="9">
      <t>ハマ</t>
    </rPh>
    <phoneticPr fontId="3"/>
  </si>
  <si>
    <t>飯島 道東2丁目</t>
    <rPh sb="0" eb="2">
      <t>イイジマ</t>
    </rPh>
    <rPh sb="3" eb="4">
      <t>ミチ</t>
    </rPh>
    <rPh sb="4" eb="5">
      <t>ヒガシ</t>
    </rPh>
    <phoneticPr fontId="3"/>
  </si>
  <si>
    <t>土崎港 西5丁目･相染中谷地（1）</t>
    <rPh sb="0" eb="2">
      <t>ツチザキ</t>
    </rPh>
    <rPh sb="2" eb="3">
      <t>ミナト</t>
    </rPh>
    <rPh sb="4" eb="5">
      <t>ニシ</t>
    </rPh>
    <rPh sb="6" eb="8">
      <t>チョウメ</t>
    </rPh>
    <rPh sb="9" eb="10">
      <t>アイ</t>
    </rPh>
    <rPh sb="10" eb="11">
      <t>ソ</t>
    </rPh>
    <rPh sb="11" eb="12">
      <t>ナカ</t>
    </rPh>
    <rPh sb="12" eb="14">
      <t>ナカヤチ</t>
    </rPh>
    <phoneticPr fontId="3"/>
  </si>
  <si>
    <t>将軍野 東1丁目（2）5～8</t>
    <phoneticPr fontId="3"/>
  </si>
  <si>
    <t>寺内 後城(2)･焼山(2)･大小路(1)</t>
    <rPh sb="0" eb="2">
      <t>テラウチ</t>
    </rPh>
    <rPh sb="3" eb="4">
      <t>アト</t>
    </rPh>
    <rPh sb="4" eb="5">
      <t>シロ</t>
    </rPh>
    <rPh sb="9" eb="10">
      <t>ヤキ</t>
    </rPh>
    <rPh sb="10" eb="11">
      <t>ヤマ</t>
    </rPh>
    <rPh sb="15" eb="16">
      <t>オオ</t>
    </rPh>
    <rPh sb="16" eb="17">
      <t>チイ</t>
    </rPh>
    <rPh sb="17" eb="18">
      <t>ロ</t>
    </rPh>
    <phoneticPr fontId="3"/>
  </si>
  <si>
    <t>泉 菅野2丁目</t>
    <rPh sb="0" eb="1">
      <t>イズミ</t>
    </rPh>
    <rPh sb="2" eb="4">
      <t>スガノ</t>
    </rPh>
    <rPh sb="5" eb="7">
      <t>チョウメ</t>
    </rPh>
    <phoneticPr fontId="3"/>
  </si>
  <si>
    <t>手形 扇田</t>
    <rPh sb="0" eb="2">
      <t>テガタ</t>
    </rPh>
    <rPh sb="3" eb="4">
      <t>オオギ</t>
    </rPh>
    <rPh sb="4" eb="5">
      <t>タ</t>
    </rPh>
    <phoneticPr fontId="3"/>
  </si>
  <si>
    <t>飯島 道東3丁目</t>
    <rPh sb="0" eb="2">
      <t>イイジマ</t>
    </rPh>
    <rPh sb="3" eb="4">
      <t>ミチ</t>
    </rPh>
    <rPh sb="4" eb="5">
      <t>ヒガシ</t>
    </rPh>
    <phoneticPr fontId="3"/>
  </si>
  <si>
    <t>土崎港 相染中谷地（2）</t>
    <rPh sb="0" eb="2">
      <t>ツチザキ</t>
    </rPh>
    <rPh sb="2" eb="3">
      <t>ミナト</t>
    </rPh>
    <rPh sb="4" eb="5">
      <t>アイ</t>
    </rPh>
    <rPh sb="5" eb="6">
      <t>ソ</t>
    </rPh>
    <rPh sb="6" eb="7">
      <t>ナカ</t>
    </rPh>
    <rPh sb="7" eb="9">
      <t>ナカヤチ</t>
    </rPh>
    <phoneticPr fontId="3"/>
  </si>
  <si>
    <t>将軍野 東2丁目（1）</t>
    <rPh sb="0" eb="2">
      <t>ショウグン</t>
    </rPh>
    <rPh sb="2" eb="3">
      <t>ノ</t>
    </rPh>
    <rPh sb="4" eb="5">
      <t>ヒガシ</t>
    </rPh>
    <rPh sb="6" eb="8">
      <t>チョウメ</t>
    </rPh>
    <phoneticPr fontId="3"/>
  </si>
  <si>
    <t>寺内 神屋敷･大小路(2)</t>
    <rPh sb="0" eb="2">
      <t>テラウチ</t>
    </rPh>
    <rPh sb="3" eb="4">
      <t>カミ</t>
    </rPh>
    <rPh sb="4" eb="6">
      <t>ヤシキ</t>
    </rPh>
    <rPh sb="7" eb="8">
      <t>オオ</t>
    </rPh>
    <rPh sb="8" eb="9">
      <t>ショウ</t>
    </rPh>
    <rPh sb="9" eb="10">
      <t>ジ</t>
    </rPh>
    <phoneticPr fontId="3"/>
  </si>
  <si>
    <t>泉 北1丁目･登木</t>
    <rPh sb="0" eb="1">
      <t>イズミ</t>
    </rPh>
    <rPh sb="2" eb="3">
      <t>キタ</t>
    </rPh>
    <rPh sb="4" eb="6">
      <t>チョウメ</t>
    </rPh>
    <rPh sb="7" eb="9">
      <t>ノボリキ</t>
    </rPh>
    <phoneticPr fontId="3"/>
  </si>
  <si>
    <t>手形 からみでん</t>
    <rPh sb="0" eb="2">
      <t>テガタ</t>
    </rPh>
    <phoneticPr fontId="3"/>
  </si>
  <si>
    <t>飯島 川端１丁目</t>
    <rPh sb="0" eb="2">
      <t>イイジマ</t>
    </rPh>
    <rPh sb="3" eb="5">
      <t>カワバタ</t>
    </rPh>
    <rPh sb="6" eb="8">
      <t>チョウメ</t>
    </rPh>
    <phoneticPr fontId="3"/>
  </si>
  <si>
    <t>土崎港 相染沼端</t>
    <rPh sb="0" eb="2">
      <t>ツチザキ</t>
    </rPh>
    <rPh sb="2" eb="3">
      <t>ミナト</t>
    </rPh>
    <rPh sb="4" eb="5">
      <t>アイ</t>
    </rPh>
    <rPh sb="5" eb="6">
      <t>ソ</t>
    </rPh>
    <rPh sb="6" eb="7">
      <t>ヌマ</t>
    </rPh>
    <rPh sb="7" eb="8">
      <t>ハタ</t>
    </rPh>
    <phoneticPr fontId="3"/>
  </si>
  <si>
    <t>将軍野 東2丁目（2）･向山（1）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</si>
  <si>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大畑･鵜の木</t>
    <rPh sb="0" eb="2">
      <t>テラウチ</t>
    </rPh>
    <rPh sb="3" eb="5">
      <t>オオハタ</t>
    </rPh>
    <rPh sb="6" eb="9">
      <t>ウノキ</t>
    </rPh>
    <phoneticPr fontId="3"/>
  </si>
  <si>
    <t>泉 北2丁目</t>
    <rPh sb="0" eb="1">
      <t>イズミ</t>
    </rPh>
    <rPh sb="2" eb="3">
      <t>キタ</t>
    </rPh>
    <rPh sb="4" eb="6">
      <t>チョウメ</t>
    </rPh>
    <phoneticPr fontId="3"/>
  </si>
  <si>
    <t>手形 田中（1）</t>
    <rPh sb="0" eb="2">
      <t>テガタ</t>
    </rPh>
    <rPh sb="3" eb="5">
      <t>タナカ</t>
    </rPh>
    <phoneticPr fontId="3"/>
  </si>
  <si>
    <t>飯島 川端2･3丁目</t>
    <rPh sb="0" eb="2">
      <t>イイジマ</t>
    </rPh>
    <rPh sb="3" eb="5">
      <t>カワバタ</t>
    </rPh>
    <rPh sb="8" eb="10">
      <t>チョウメ</t>
    </rPh>
    <phoneticPr fontId="3"/>
  </si>
  <si>
    <t>土崎港 相染沖谷地他</t>
    <rPh sb="0" eb="2">
      <t>ツチザキ</t>
    </rPh>
    <rPh sb="2" eb="3">
      <t>ミナト</t>
    </rPh>
    <rPh sb="4" eb="5">
      <t>アイ</t>
    </rPh>
    <rPh sb="5" eb="6">
      <t>ソ</t>
    </rPh>
    <rPh sb="6" eb="7">
      <t>オキ</t>
    </rPh>
    <rPh sb="7" eb="9">
      <t>ヤチ</t>
    </rPh>
    <rPh sb="9" eb="10">
      <t>ホカ</t>
    </rPh>
    <phoneticPr fontId="3"/>
  </si>
  <si>
    <t>将軍野 東2丁目（3）･向山（2）</t>
    <rPh sb="0" eb="3">
      <t>ショウグンノ</t>
    </rPh>
    <rPh sb="4" eb="5">
      <t>ヒガシ</t>
    </rPh>
    <rPh sb="6" eb="8">
      <t>チョウメ</t>
    </rPh>
    <rPh sb="12" eb="14">
      <t>ムカイヤマ</t>
    </rPh>
    <phoneticPr fontId="3"/>
  </si>
  <si>
    <t>寺内 高野･児桜3丁目</t>
    <rPh sb="0" eb="2">
      <t>テラウチ</t>
    </rPh>
    <rPh sb="3" eb="5">
      <t>タカノ</t>
    </rPh>
    <rPh sb="6" eb="7">
      <t>ジ</t>
    </rPh>
    <rPh sb="7" eb="8">
      <t>サクラ</t>
    </rPh>
    <rPh sb="9" eb="11">
      <t>チョウメ</t>
    </rPh>
    <phoneticPr fontId="3"/>
  </si>
  <si>
    <t>泉 北3丁目</t>
    <rPh sb="0" eb="1">
      <t>イズミ</t>
    </rPh>
    <rPh sb="2" eb="3">
      <t>キタ</t>
    </rPh>
    <rPh sb="4" eb="6">
      <t>チョウメ</t>
    </rPh>
    <phoneticPr fontId="3"/>
  </si>
  <si>
    <t>手形 田中（2）</t>
    <rPh sb="0" eb="2">
      <t>テガタ</t>
    </rPh>
    <rPh sb="3" eb="5">
      <t>タナカ</t>
    </rPh>
    <phoneticPr fontId="3"/>
  </si>
  <si>
    <t>飯島 穀丁</t>
    <rPh sb="0" eb="2">
      <t>イイジマ</t>
    </rPh>
    <rPh sb="3" eb="4">
      <t>コク</t>
    </rPh>
    <rPh sb="4" eb="5">
      <t>チョウ</t>
    </rPh>
    <phoneticPr fontId="3"/>
  </si>
  <si>
    <t>土崎港 相染大谷地</t>
    <phoneticPr fontId="3"/>
  </si>
  <si>
    <t>将軍野 東2丁目（4）</t>
    <rPh sb="6" eb="8">
      <t>チョウメ</t>
    </rPh>
    <phoneticPr fontId="3"/>
  </si>
  <si>
    <t>寺内 児桜1･2丁目</t>
    <rPh sb="0" eb="2">
      <t>テラウチ</t>
    </rPh>
    <rPh sb="3" eb="5">
      <t>コザクラ</t>
    </rPh>
    <rPh sb="8" eb="10">
      <t>チョウメ</t>
    </rPh>
    <phoneticPr fontId="3"/>
  </si>
  <si>
    <t>泉 北4丁目</t>
    <rPh sb="0" eb="1">
      <t>イズミ</t>
    </rPh>
    <rPh sb="2" eb="3">
      <t>キタ</t>
    </rPh>
    <rPh sb="4" eb="6">
      <t>チョウメ</t>
    </rPh>
    <phoneticPr fontId="3"/>
  </si>
  <si>
    <t>手形 田中（3）</t>
    <phoneticPr fontId="3"/>
  </si>
  <si>
    <t>飯島 坂道端･家ノ下･砂田</t>
    <rPh sb="0" eb="2">
      <t>イイジマ</t>
    </rPh>
    <rPh sb="3" eb="5">
      <t>サカミチ</t>
    </rPh>
    <rPh sb="5" eb="6">
      <t>ハタ</t>
    </rPh>
    <rPh sb="7" eb="8">
      <t>イエ</t>
    </rPh>
    <rPh sb="9" eb="10">
      <t>シタ</t>
    </rPh>
    <rPh sb="11" eb="13">
      <t>スナダ</t>
    </rPh>
    <phoneticPr fontId="3"/>
  </si>
  <si>
    <t>土崎港 北1丁目（1）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</si>
  <si>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東3丁目（1）</t>
    <rPh sb="0" eb="3">
      <t>ショウグンノ</t>
    </rPh>
    <rPh sb="4" eb="5">
      <t>ヒガシ</t>
    </rPh>
    <rPh sb="6" eb="8">
      <t>チョウメ</t>
    </rPh>
    <phoneticPr fontId="3"/>
  </si>
  <si>
    <t>寺内 堂の沢3丁目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</si>
  <si>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中央1丁目（1）</t>
    <rPh sb="0" eb="1">
      <t>イズミ</t>
    </rPh>
    <rPh sb="2" eb="4">
      <t>チュウオウ</t>
    </rPh>
    <rPh sb="5" eb="7">
      <t>チョウメ</t>
    </rPh>
    <phoneticPr fontId="3"/>
  </si>
  <si>
    <t>手形 大松沢</t>
    <rPh sb="0" eb="2">
      <t>テガタ</t>
    </rPh>
    <rPh sb="3" eb="4">
      <t>オオ</t>
    </rPh>
    <rPh sb="4" eb="6">
      <t>マツザワ</t>
    </rPh>
    <phoneticPr fontId="3"/>
  </si>
  <si>
    <t>飯島 鼠田1丁目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</si>
  <si>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北1丁目（2）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</si>
  <si>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東3丁目（2）</t>
    <phoneticPr fontId="3"/>
  </si>
  <si>
    <t>寺内 堂の沢1丁目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</si>
  <si>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中央1丁目（2）</t>
    <rPh sb="0" eb="1">
      <t>イズミ</t>
    </rPh>
    <rPh sb="2" eb="4">
      <t>チュウオウ</t>
    </rPh>
    <rPh sb="5" eb="7">
      <t>チョウメ</t>
    </rPh>
    <phoneticPr fontId="3"/>
  </si>
  <si>
    <t>手形山 西町</t>
    <rPh sb="0" eb="2">
      <t>テガタ</t>
    </rPh>
    <rPh sb="2" eb="3">
      <t>ヤマ</t>
    </rPh>
    <rPh sb="4" eb="6">
      <t>ニシマチ</t>
    </rPh>
    <phoneticPr fontId="3"/>
  </si>
  <si>
    <t>飯島 鼠田2丁目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</si>
  <si>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北2丁目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</si>
  <si>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東4丁目</t>
    <rPh sb="0" eb="3">
      <t>ショウグンノ</t>
    </rPh>
    <rPh sb="4" eb="5">
      <t>ヒガシ</t>
    </rPh>
    <rPh sb="6" eb="8">
      <t>チョウメ</t>
    </rPh>
    <phoneticPr fontId="3"/>
  </si>
  <si>
    <t>寺内 堂の沢2丁目</t>
    <rPh sb="0" eb="2">
      <t>テラウチ</t>
    </rPh>
    <rPh sb="3" eb="4">
      <t>ドウ</t>
    </rPh>
    <rPh sb="5" eb="6">
      <t>サワ</t>
    </rPh>
    <rPh sb="7" eb="9">
      <t>チョウメ</t>
    </rPh>
    <phoneticPr fontId="3"/>
  </si>
  <si>
    <t>泉 中央2丁目（1）</t>
    <rPh sb="0" eb="1">
      <t>イズミ</t>
    </rPh>
    <rPh sb="2" eb="4">
      <t>チュウオウ</t>
    </rPh>
    <rPh sb="5" eb="7">
      <t>チョウメ</t>
    </rPh>
    <phoneticPr fontId="3"/>
  </si>
  <si>
    <t>手形山 中町･南町</t>
    <rPh sb="0" eb="2">
      <t>テガタ</t>
    </rPh>
    <rPh sb="2" eb="3">
      <t>ヤマ</t>
    </rPh>
    <rPh sb="4" eb="5">
      <t>ナカヤマ</t>
    </rPh>
    <rPh sb="5" eb="6">
      <t>マチ</t>
    </rPh>
    <rPh sb="7" eb="8">
      <t>ミナミ</t>
    </rPh>
    <rPh sb="8" eb="9">
      <t>マチ</t>
    </rPh>
    <phoneticPr fontId="3"/>
  </si>
  <si>
    <t>飯島 鼠田3丁目</t>
    <rPh sb="0" eb="2">
      <t>イイジマ</t>
    </rPh>
    <rPh sb="3" eb="4">
      <t>ネズミ</t>
    </rPh>
    <rPh sb="4" eb="5">
      <t>タ</t>
    </rPh>
    <rPh sb="6" eb="8">
      <t>チョウメ</t>
    </rPh>
    <phoneticPr fontId="3"/>
  </si>
  <si>
    <t>土崎港 北3丁目（1）1～3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</si>
  <si>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南1丁目（1）</t>
    <rPh sb="0" eb="3">
      <t>ショウグンノ</t>
    </rPh>
    <rPh sb="4" eb="5">
      <t>ミナミ</t>
    </rPh>
    <rPh sb="6" eb="8">
      <t>チョウメ</t>
    </rPh>
    <phoneticPr fontId="3"/>
  </si>
  <si>
    <t>寺内 油田1丁目</t>
    <rPh sb="0" eb="2">
      <t>テラウチ</t>
    </rPh>
    <rPh sb="3" eb="5">
      <t>アブラデン</t>
    </rPh>
    <rPh sb="6" eb="8">
      <t>チョウメ</t>
    </rPh>
    <phoneticPr fontId="3"/>
  </si>
  <si>
    <t>泉 中央2丁目（2）</t>
    <rPh sb="0" eb="1">
      <t>イズミ</t>
    </rPh>
    <rPh sb="2" eb="4">
      <t>チュウオウ</t>
    </rPh>
    <rPh sb="5" eb="7">
      <t>チョウメ</t>
    </rPh>
    <phoneticPr fontId="3"/>
  </si>
  <si>
    <t>手形山 北町･東町</t>
    <rPh sb="0" eb="2">
      <t>テガタ</t>
    </rPh>
    <rPh sb="2" eb="3">
      <t>ヤマ</t>
    </rPh>
    <rPh sb="4" eb="6">
      <t>キタマチ</t>
    </rPh>
    <rPh sb="7" eb="9">
      <t>ヒガシマチ</t>
    </rPh>
    <phoneticPr fontId="3"/>
  </si>
  <si>
    <t>飯島 鼠田4丁目</t>
    <phoneticPr fontId="3"/>
  </si>
  <si>
    <t>土崎港 北3丁目（2）4～8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</si>
  <si>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南1丁目（2）</t>
    <phoneticPr fontId="3"/>
  </si>
  <si>
    <t>寺内 油田2丁目</t>
    <rPh sb="0" eb="2">
      <t>テラウチ</t>
    </rPh>
    <rPh sb="3" eb="5">
      <t>アブラデン</t>
    </rPh>
    <phoneticPr fontId="3"/>
  </si>
  <si>
    <t>泉 中央3丁目</t>
    <rPh sb="0" eb="1">
      <t>イズミ</t>
    </rPh>
    <rPh sb="2" eb="4">
      <t>チュウオウ</t>
    </rPh>
    <rPh sb="5" eb="7">
      <t>チョウメ</t>
    </rPh>
    <phoneticPr fontId="3"/>
  </si>
  <si>
    <t>手形 休下町</t>
    <rPh sb="0" eb="2">
      <t>テガタ</t>
    </rPh>
    <rPh sb="3" eb="4">
      <t>ヤス</t>
    </rPh>
    <rPh sb="4" eb="5">
      <t>シタ</t>
    </rPh>
    <rPh sb="5" eb="6">
      <t>マチ</t>
    </rPh>
    <phoneticPr fontId="3"/>
  </si>
  <si>
    <t>飯島 薬師田</t>
    <rPh sb="0" eb="2">
      <t>イイジマ</t>
    </rPh>
    <rPh sb="3" eb="5">
      <t>ヤクシ</t>
    </rPh>
    <rPh sb="5" eb="6">
      <t>タ</t>
    </rPh>
    <phoneticPr fontId="3"/>
  </si>
  <si>
    <t>土崎港 北3丁目（3）9～20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</si>
  <si>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南2丁目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</si>
  <si>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油田3丁目</t>
    <rPh sb="0" eb="2">
      <t>テラウチ</t>
    </rPh>
    <rPh sb="3" eb="5">
      <t>アブラデン</t>
    </rPh>
    <phoneticPr fontId="3"/>
  </si>
  <si>
    <t>泉 中央4丁目</t>
    <rPh sb="0" eb="1">
      <t>イズミ</t>
    </rPh>
    <rPh sb="2" eb="4">
      <t>チュウオウ</t>
    </rPh>
    <rPh sb="5" eb="7">
      <t>チョウメ</t>
    </rPh>
    <phoneticPr fontId="3"/>
  </si>
  <si>
    <t>手形 住吉町･学園町</t>
    <rPh sb="0" eb="2">
      <t>テガタ</t>
    </rPh>
    <rPh sb="3" eb="5">
      <t>スミヨシ</t>
    </rPh>
    <rPh sb="5" eb="6">
      <t>マチ</t>
    </rPh>
    <rPh sb="7" eb="9">
      <t>ガクエン</t>
    </rPh>
    <rPh sb="9" eb="10">
      <t>マチ</t>
    </rPh>
    <phoneticPr fontId="3"/>
  </si>
  <si>
    <t>飯島 緑丘町</t>
    <rPh sb="0" eb="2">
      <t>イイジマ</t>
    </rPh>
    <rPh sb="3" eb="4">
      <t>ミドリ</t>
    </rPh>
    <rPh sb="4" eb="5">
      <t>オカ</t>
    </rPh>
    <rPh sb="5" eb="6">
      <t>マチ</t>
    </rPh>
    <phoneticPr fontId="3"/>
  </si>
  <si>
    <t>土崎港 北4丁目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</si>
  <si>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南3丁目</t>
    <rPh sb="0" eb="2">
      <t>ショウグン</t>
    </rPh>
    <rPh sb="2" eb="3">
      <t>ノ</t>
    </rPh>
    <rPh sb="4" eb="5">
      <t>ミナミ</t>
    </rPh>
    <rPh sb="6" eb="8">
      <t>チョウメ</t>
    </rPh>
    <phoneticPr fontId="3"/>
  </si>
  <si>
    <t>寺内 蛭根1丁目</t>
    <rPh sb="0" eb="2">
      <t>テラウチ</t>
    </rPh>
    <rPh sb="3" eb="5">
      <t>ヒルネ</t>
    </rPh>
    <rPh sb="6" eb="8">
      <t>チョウメ</t>
    </rPh>
    <phoneticPr fontId="3"/>
  </si>
  <si>
    <t>泉 中央5丁目（1）9～31</t>
    <rPh sb="0" eb="1">
      <t>イズミ</t>
    </rPh>
    <rPh sb="2" eb="4">
      <t>チュウオウ</t>
    </rPh>
    <rPh sb="5" eb="7">
      <t>チョウメ</t>
    </rPh>
    <phoneticPr fontId="3"/>
  </si>
  <si>
    <t>手形 蛇野･大沢</t>
    <rPh sb="0" eb="2">
      <t>テガタ</t>
    </rPh>
    <rPh sb="3" eb="4">
      <t>ヘビ</t>
    </rPh>
    <rPh sb="4" eb="5">
      <t>ノ</t>
    </rPh>
    <rPh sb="6" eb="8">
      <t>オオサワ</t>
    </rPh>
    <phoneticPr fontId="3"/>
  </si>
  <si>
    <t>飯島 美砂町</t>
    <rPh sb="0" eb="2">
      <t>イイジマ</t>
    </rPh>
    <rPh sb="3" eb="4">
      <t>ウツク</t>
    </rPh>
    <rPh sb="4" eb="5">
      <t>スナ</t>
    </rPh>
    <rPh sb="5" eb="6">
      <t>マチ</t>
    </rPh>
    <phoneticPr fontId="3"/>
  </si>
  <si>
    <t>土崎港 北5丁目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</si>
  <si>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南4丁目</t>
    <rPh sb="0" eb="2">
      <t>ショウグン</t>
    </rPh>
    <rPh sb="2" eb="3">
      <t>ノ</t>
    </rPh>
    <rPh sb="4" eb="5">
      <t>ミナミ</t>
    </rPh>
    <phoneticPr fontId="3"/>
  </si>
  <si>
    <t>寺内 蛭根2丁目</t>
    <rPh sb="0" eb="2">
      <t>テラウチ</t>
    </rPh>
    <rPh sb="3" eb="5">
      <t>ヒルネ</t>
    </rPh>
    <phoneticPr fontId="3"/>
  </si>
  <si>
    <t>泉 中央5丁目（２）1～8</t>
    <rPh sb="0" eb="1">
      <t>イズミ</t>
    </rPh>
    <rPh sb="2" eb="4">
      <t>チュウオウ</t>
    </rPh>
    <rPh sb="5" eb="7">
      <t>チョウメ</t>
    </rPh>
    <phoneticPr fontId="3"/>
  </si>
  <si>
    <t>手形 山崎町（1）1～9</t>
    <phoneticPr fontId="3"/>
  </si>
  <si>
    <t>飯島 水尻</t>
    <rPh sb="0" eb="2">
      <t>イイジマ</t>
    </rPh>
    <rPh sb="3" eb="4">
      <t>ミズ</t>
    </rPh>
    <rPh sb="4" eb="5">
      <t>シリ</t>
    </rPh>
    <phoneticPr fontId="3"/>
  </si>
  <si>
    <t>土崎港 北6丁目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</si>
  <si>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南5丁目（1）1～9</t>
    <rPh sb="0" eb="3">
      <t>ショウグンノ</t>
    </rPh>
    <rPh sb="4" eb="5">
      <t>ミナミ</t>
    </rPh>
    <rPh sb="6" eb="8">
      <t>チョウメ</t>
    </rPh>
    <phoneticPr fontId="3"/>
  </si>
  <si>
    <t>寺内 蛭根3丁目</t>
    <rPh sb="0" eb="2">
      <t>テラウチ</t>
    </rPh>
    <rPh sb="3" eb="5">
      <t>ヒルネ</t>
    </rPh>
    <phoneticPr fontId="3"/>
  </si>
  <si>
    <t>泉 中央6丁目</t>
    <rPh sb="0" eb="1">
      <t>イズミ</t>
    </rPh>
    <rPh sb="2" eb="4">
      <t>チュウオウ</t>
    </rPh>
    <rPh sb="5" eb="7">
      <t>チョウメ</t>
    </rPh>
    <phoneticPr fontId="3"/>
  </si>
  <si>
    <t>手形 山崎町（2）10～12</t>
    <rPh sb="0" eb="2">
      <t>テガタ</t>
    </rPh>
    <rPh sb="3" eb="5">
      <t>ヤマザキ</t>
    </rPh>
    <rPh sb="5" eb="6">
      <t>マチ</t>
    </rPh>
    <phoneticPr fontId="3"/>
  </si>
  <si>
    <t>飯島 松根西町</t>
    <rPh sb="0" eb="2">
      <t>イイジマ</t>
    </rPh>
    <rPh sb="3" eb="5">
      <t>マツネ</t>
    </rPh>
    <rPh sb="5" eb="7">
      <t>ニシマチ</t>
    </rPh>
    <phoneticPr fontId="3"/>
  </si>
  <si>
    <t>土崎港 北7丁目</t>
    <rPh sb="0" eb="2">
      <t>ツチザキ</t>
    </rPh>
    <rPh sb="2" eb="3">
      <t>ミナト</t>
    </rPh>
    <rPh sb="4" eb="5">
      <t>キタ</t>
    </rPh>
    <rPh sb="6" eb="8">
      <t>チョウメ</t>
    </rPh>
    <phoneticPr fontId="3"/>
  </si>
  <si>
    <t>将軍野 南5丁目（2）10～12</t>
    <rPh sb="0" eb="3">
      <t>ショウグンノ</t>
    </rPh>
    <rPh sb="4" eb="5">
      <t>ミナミ</t>
    </rPh>
    <rPh sb="6" eb="8">
      <t>チョウメ</t>
    </rPh>
    <phoneticPr fontId="3"/>
  </si>
  <si>
    <t>寺内 三千刈（1）</t>
    <rPh sb="0" eb="2">
      <t>テラウチ</t>
    </rPh>
    <rPh sb="3" eb="5">
      <t>サンゼン</t>
    </rPh>
    <rPh sb="5" eb="6">
      <t>カリ</t>
    </rPh>
    <phoneticPr fontId="3"/>
  </si>
  <si>
    <t>泉 南1丁目</t>
    <rPh sb="0" eb="1">
      <t>イズミ</t>
    </rPh>
    <rPh sb="2" eb="3">
      <t>ミナミ</t>
    </rPh>
    <rPh sb="4" eb="6">
      <t>チョウメ</t>
    </rPh>
    <phoneticPr fontId="3"/>
  </si>
  <si>
    <t>手形 新栄町</t>
    <rPh sb="0" eb="2">
      <t>テガタ</t>
    </rPh>
    <rPh sb="3" eb="4">
      <t>シン</t>
    </rPh>
    <rPh sb="4" eb="5">
      <t>サカ</t>
    </rPh>
    <rPh sb="5" eb="6">
      <t>マチ</t>
    </rPh>
    <phoneticPr fontId="3"/>
  </si>
  <si>
    <t>飯島 松根東町</t>
    <rPh sb="0" eb="2">
      <t>イイジマ</t>
    </rPh>
    <rPh sb="3" eb="5">
      <t>マツネ</t>
    </rPh>
    <rPh sb="5" eb="7">
      <t>ヒガシマチ</t>
    </rPh>
    <phoneticPr fontId="3"/>
  </si>
  <si>
    <t>土崎港 西1･2丁目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</si>
  <si>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堰越（1）8～16</t>
    <rPh sb="0" eb="3">
      <t>ショウグンノ</t>
    </rPh>
    <rPh sb="4" eb="6">
      <t>セキコ</t>
    </rPh>
    <phoneticPr fontId="3"/>
  </si>
  <si>
    <t>寺内 三千刈（2）</t>
    <rPh sb="0" eb="2">
      <t>テラウチ</t>
    </rPh>
    <rPh sb="3" eb="5">
      <t>サンゼン</t>
    </rPh>
    <rPh sb="5" eb="6">
      <t>カリ</t>
    </rPh>
    <phoneticPr fontId="3"/>
  </si>
  <si>
    <t>泉 南2丁目</t>
    <rPh sb="0" eb="1">
      <t>イズミ</t>
    </rPh>
    <rPh sb="2" eb="3">
      <t>ミナミ</t>
    </rPh>
    <rPh sb="4" eb="6">
      <t>チョウメ</t>
    </rPh>
    <phoneticPr fontId="3"/>
  </si>
  <si>
    <t>手形 山崎（1）</t>
    <rPh sb="0" eb="2">
      <t>テガタ</t>
    </rPh>
    <rPh sb="3" eb="5">
      <t>ヤマザキ</t>
    </rPh>
    <phoneticPr fontId="3"/>
  </si>
  <si>
    <t>飯島 文京町・長山下（1）</t>
    <rPh sb="0" eb="2">
      <t>イイジマ</t>
    </rPh>
    <rPh sb="3" eb="6">
      <t>ブンキョウチョウ</t>
    </rPh>
    <rPh sb="7" eb="8">
      <t>ナガ</t>
    </rPh>
    <rPh sb="8" eb="9">
      <t>ヤマ</t>
    </rPh>
    <rPh sb="9" eb="10">
      <t>シタ</t>
    </rPh>
    <phoneticPr fontId="3"/>
  </si>
  <si>
    <t>土崎港 西3･4丁目</t>
    <rPh sb="0" eb="2">
      <t>ツチザキ</t>
    </rPh>
    <rPh sb="2" eb="3">
      <t>ミナト</t>
    </rPh>
    <rPh sb="4" eb="5">
      <t>ニシ</t>
    </rPh>
    <rPh sb="8" eb="10">
      <t>チョウメ</t>
    </rPh>
    <phoneticPr fontId="3"/>
  </si>
  <si>
    <t>将軍野 堰越（2）1～8</t>
    <rPh sb="0" eb="3">
      <t>ショウグンノ</t>
    </rPh>
    <rPh sb="4" eb="5">
      <t>セキ</t>
    </rPh>
    <rPh sb="5" eb="6">
      <t>コシ</t>
    </rPh>
    <phoneticPr fontId="3"/>
  </si>
  <si>
    <t>寺内 三千刈（3）</t>
    <rPh sb="0" eb="2">
      <t>テラウチ</t>
    </rPh>
    <rPh sb="3" eb="5">
      <t>サンゼン</t>
    </rPh>
    <rPh sb="5" eb="6">
      <t>カリ</t>
    </rPh>
    <phoneticPr fontId="3"/>
  </si>
  <si>
    <t>泉 南3丁目（1）</t>
    <rPh sb="0" eb="1">
      <t>イズミ</t>
    </rPh>
    <rPh sb="2" eb="3">
      <t>ミナミ</t>
    </rPh>
    <rPh sb="4" eb="6">
      <t>チョウメ</t>
    </rPh>
    <phoneticPr fontId="3"/>
  </si>
  <si>
    <t>手形 山崎（2）</t>
    <rPh sb="0" eb="2">
      <t>テガタ</t>
    </rPh>
    <rPh sb="3" eb="5">
      <t>ヤマザキ</t>
    </rPh>
    <phoneticPr fontId="3"/>
  </si>
  <si>
    <t>飯島 長野上町･中町（1）</t>
    <rPh sb="0" eb="2">
      <t>イイジマ</t>
    </rPh>
    <rPh sb="3" eb="5">
      <t>ナガノ</t>
    </rPh>
    <rPh sb="5" eb="6">
      <t>カミ</t>
    </rPh>
    <rPh sb="6" eb="7">
      <t>マチ</t>
    </rPh>
    <rPh sb="8" eb="10">
      <t>ナカマチ</t>
    </rPh>
    <phoneticPr fontId="3"/>
  </si>
  <si>
    <t>土崎港 中央1丁目（1）11～21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</si>
  <si>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青山町</t>
    <rPh sb="0" eb="3">
      <t>ショウグンノ</t>
    </rPh>
    <rPh sb="4" eb="7">
      <t>アオヤママチ</t>
    </rPh>
    <phoneticPr fontId="3"/>
  </si>
  <si>
    <t>寺内イサノ･八橋イサノ</t>
    <rPh sb="0" eb="2">
      <t>テラウチ</t>
    </rPh>
    <rPh sb="6" eb="8">
      <t>ヤバセ</t>
    </rPh>
    <phoneticPr fontId="3"/>
  </si>
  <si>
    <t>泉 南3丁目（2）</t>
    <rPh sb="0" eb="1">
      <t>イズミ</t>
    </rPh>
    <rPh sb="2" eb="3">
      <t>ミナミ</t>
    </rPh>
    <rPh sb="4" eb="6">
      <t>チョウメ</t>
    </rPh>
    <phoneticPr fontId="3"/>
  </si>
  <si>
    <t>手形 中谷地</t>
    <rPh sb="0" eb="2">
      <t>テガタ</t>
    </rPh>
    <rPh sb="3" eb="4">
      <t>ナカ</t>
    </rPh>
    <rPh sb="4" eb="6">
      <t>ヤチ</t>
    </rPh>
    <phoneticPr fontId="3"/>
  </si>
  <si>
    <t>飯島 長野中町（2）</t>
    <rPh sb="0" eb="2">
      <t>イイジマ</t>
    </rPh>
    <rPh sb="3" eb="5">
      <t>ナガノ</t>
    </rPh>
    <rPh sb="5" eb="7">
      <t>ナカマチ</t>
    </rPh>
    <phoneticPr fontId="3"/>
  </si>
  <si>
    <t>土崎港 中央1丁目（2）1～10</t>
    <rPh sb="4" eb="6">
      <t>チュウオウ</t>
    </rPh>
    <rPh sb="7" eb="9">
      <t>チョウメ</t>
    </rPh>
    <phoneticPr fontId="3"/>
  </si>
  <si>
    <t>将軍野 桂町(1)/外旭川 前谷地（1）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rPh sb="14" eb="17">
      <t>マエヤチ</t>
    </rPh>
    <phoneticPr fontId="3"/>
  </si>
  <si>
    <t>八橋 イサノ1丁目</t>
    <rPh sb="0" eb="2">
      <t>ヤバセ</t>
    </rPh>
    <rPh sb="7" eb="9">
      <t>チョウメ</t>
    </rPh>
    <phoneticPr fontId="3"/>
  </si>
  <si>
    <t>泉 釜ノ町</t>
    <rPh sb="0" eb="1">
      <t>イズミ</t>
    </rPh>
    <rPh sb="2" eb="3">
      <t>カマ</t>
    </rPh>
    <rPh sb="4" eb="5">
      <t>マチ</t>
    </rPh>
    <phoneticPr fontId="3"/>
  </si>
  <si>
    <t>手形 西谷地（1）</t>
    <rPh sb="0" eb="2">
      <t>テガタ</t>
    </rPh>
    <rPh sb="3" eb="4">
      <t>ニシ</t>
    </rPh>
    <rPh sb="4" eb="6">
      <t>ヤチ</t>
    </rPh>
    <phoneticPr fontId="3"/>
  </si>
  <si>
    <t>飯島 長野本町･長山下（2）他</t>
    <rPh sb="0" eb="2">
      <t>イイジマ</t>
    </rPh>
    <rPh sb="3" eb="5">
      <t>ナガノ</t>
    </rPh>
    <rPh sb="5" eb="7">
      <t>ホンチョウ</t>
    </rPh>
    <rPh sb="8" eb="9">
      <t>ナガ</t>
    </rPh>
    <rPh sb="9" eb="10">
      <t>ヤマ</t>
    </rPh>
    <rPh sb="10" eb="11">
      <t>シタ</t>
    </rPh>
    <rPh sb="14" eb="15">
      <t>ホカ</t>
    </rPh>
    <phoneticPr fontId="3"/>
  </si>
  <si>
    <t>土崎港 中央2丁目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</si>
  <si>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将軍野 桂町(2)/外旭川 前谷地（2）</t>
    <rPh sb="0" eb="3">
      <t>ショウグンノ</t>
    </rPh>
    <rPh sb="4" eb="5">
      <t>カツラ</t>
    </rPh>
    <rPh sb="5" eb="6">
      <t>マチ</t>
    </rPh>
    <rPh sb="10" eb="11">
      <t>ソト</t>
    </rPh>
    <rPh sb="11" eb="13">
      <t>アサヒカワ</t>
    </rPh>
    <phoneticPr fontId="3"/>
  </si>
  <si>
    <t>八橋 イサノ2丁目</t>
    <rPh sb="0" eb="2">
      <t>ヤバセ</t>
    </rPh>
    <phoneticPr fontId="3"/>
  </si>
  <si>
    <t>泉 三獄根･五庵山</t>
    <rPh sb="0" eb="1">
      <t>イズミ</t>
    </rPh>
    <rPh sb="2" eb="5">
      <t>ミタケネ</t>
    </rPh>
    <rPh sb="6" eb="7">
      <t>ゴ</t>
    </rPh>
    <rPh sb="7" eb="8">
      <t>アン</t>
    </rPh>
    <rPh sb="8" eb="9">
      <t>ヤマ</t>
    </rPh>
    <phoneticPr fontId="3"/>
  </si>
  <si>
    <t>手形 西谷地（2）</t>
    <rPh sb="0" eb="2">
      <t>テガタ</t>
    </rPh>
    <rPh sb="3" eb="4">
      <t>ニシ</t>
    </rPh>
    <rPh sb="4" eb="6">
      <t>ヤチ</t>
    </rPh>
    <phoneticPr fontId="3"/>
  </si>
  <si>
    <t>飯島 新町1丁目</t>
    <rPh sb="0" eb="2">
      <t>イイジマ</t>
    </rPh>
    <rPh sb="3" eb="5">
      <t>シンマチ</t>
    </rPh>
    <rPh sb="6" eb="8">
      <t>チョウメ</t>
    </rPh>
    <phoneticPr fontId="3"/>
  </si>
  <si>
    <t>土崎港 中央3丁目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</si>
  <si>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鳥谷場（1）大谷地･小谷地</t>
    <rPh sb="0" eb="3">
      <t>ソトアサヒカワ</t>
    </rPh>
    <rPh sb="4" eb="5">
      <t>トリ</t>
    </rPh>
    <rPh sb="5" eb="6">
      <t>タニ</t>
    </rPh>
    <rPh sb="6" eb="7">
      <t>ヤバ</t>
    </rPh>
    <rPh sb="10" eb="13">
      <t>オオヤチ</t>
    </rPh>
    <rPh sb="14" eb="15">
      <t>コ</t>
    </rPh>
    <rPh sb="15" eb="17">
      <t>ヤチ</t>
    </rPh>
    <phoneticPr fontId="3"/>
  </si>
  <si>
    <t>八橋 大道東</t>
    <rPh sb="0" eb="2">
      <t>ヤバセ</t>
    </rPh>
    <rPh sb="3" eb="4">
      <t>オオ</t>
    </rPh>
    <rPh sb="4" eb="5">
      <t>ミチ</t>
    </rPh>
    <rPh sb="5" eb="6">
      <t>ヒガシ</t>
    </rPh>
    <phoneticPr fontId="3"/>
  </si>
  <si>
    <t>泉 一ノ坪</t>
    <rPh sb="0" eb="1">
      <t>イズミ</t>
    </rPh>
    <rPh sb="2" eb="3">
      <t>イチ</t>
    </rPh>
    <rPh sb="4" eb="5">
      <t>ツボ</t>
    </rPh>
    <phoneticPr fontId="3"/>
  </si>
  <si>
    <t>手形 西谷地（3）</t>
    <phoneticPr fontId="3"/>
  </si>
  <si>
    <t>飯島 新町2丁目</t>
    <rPh sb="0" eb="2">
      <t>イイジマ</t>
    </rPh>
    <rPh sb="3" eb="5">
      <t>シンマチ</t>
    </rPh>
    <rPh sb="6" eb="8">
      <t>チョウメ</t>
    </rPh>
    <phoneticPr fontId="3"/>
  </si>
  <si>
    <t>土崎港 中央4丁目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</si>
  <si>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鳥谷場（2）･三後田</t>
    <rPh sb="0" eb="3">
      <t>ソトアサヒカワ</t>
    </rPh>
    <rPh sb="4" eb="5">
      <t>トリ</t>
    </rPh>
    <rPh sb="5" eb="6">
      <t>タニ</t>
    </rPh>
    <rPh sb="6" eb="7">
      <t>ヤバ</t>
    </rPh>
    <rPh sb="11" eb="12">
      <t>サン</t>
    </rPh>
    <rPh sb="12" eb="13">
      <t>ノチ</t>
    </rPh>
    <rPh sb="13" eb="14">
      <t>タ</t>
    </rPh>
    <phoneticPr fontId="3"/>
  </si>
  <si>
    <t>八橋 大畑1･2丁目</t>
    <rPh sb="0" eb="2">
      <t>ヤバセ</t>
    </rPh>
    <rPh sb="3" eb="5">
      <t>オオハタ</t>
    </rPh>
    <rPh sb="8" eb="10">
      <t>チョウメ</t>
    </rPh>
    <phoneticPr fontId="3"/>
  </si>
  <si>
    <t>泉 馬場</t>
    <rPh sb="0" eb="1">
      <t>イズミ</t>
    </rPh>
    <rPh sb="2" eb="4">
      <t>ババ</t>
    </rPh>
    <phoneticPr fontId="3"/>
  </si>
  <si>
    <t>手形 十七流（1）</t>
    <rPh sb="0" eb="2">
      <t>テガタ</t>
    </rPh>
    <rPh sb="3" eb="5">
      <t>ジュウシチ</t>
    </rPh>
    <rPh sb="5" eb="6">
      <t>ナガレ</t>
    </rPh>
    <phoneticPr fontId="3"/>
  </si>
  <si>
    <t>飯島 新町3丁目</t>
    <rPh sb="0" eb="2">
      <t>イイジマ</t>
    </rPh>
    <rPh sb="3" eb="5">
      <t>シンマチ</t>
    </rPh>
    <rPh sb="6" eb="8">
      <t>チョウメ</t>
    </rPh>
    <phoneticPr fontId="3"/>
  </si>
  <si>
    <t>土崎港 中央5丁目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</si>
  <si>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三後田･四百刈･松崎･神田･待合</t>
    <rPh sb="0" eb="1">
      <t>ソト</t>
    </rPh>
    <rPh sb="1" eb="3">
      <t>アサヒカワ</t>
    </rPh>
    <rPh sb="4" eb="5">
      <t>サン</t>
    </rPh>
    <rPh sb="5" eb="6">
      <t>ノチ</t>
    </rPh>
    <rPh sb="6" eb="7">
      <t>タ</t>
    </rPh>
    <rPh sb="8" eb="10">
      <t>ヨンヒャク</t>
    </rPh>
    <rPh sb="10" eb="11">
      <t>カリ</t>
    </rPh>
    <rPh sb="12" eb="14">
      <t>マツザキ</t>
    </rPh>
    <rPh sb="15" eb="17">
      <t>カンダ</t>
    </rPh>
    <rPh sb="18" eb="20">
      <t>マチアイ</t>
    </rPh>
    <phoneticPr fontId="3"/>
  </si>
  <si>
    <t>八橋 大沼町</t>
    <rPh sb="0" eb="2">
      <t>ヤバセ</t>
    </rPh>
    <rPh sb="3" eb="5">
      <t>オオヌマ</t>
    </rPh>
    <rPh sb="5" eb="6">
      <t>マチ</t>
    </rPh>
    <phoneticPr fontId="3"/>
  </si>
  <si>
    <t>泉 東町</t>
    <rPh sb="0" eb="1">
      <t>イズミ</t>
    </rPh>
    <rPh sb="2" eb="4">
      <t>ヒガシマチ</t>
    </rPh>
    <phoneticPr fontId="3"/>
  </si>
  <si>
    <t>手形 十七流（2）</t>
    <rPh sb="0" eb="2">
      <t>テガタ</t>
    </rPh>
    <rPh sb="3" eb="5">
      <t>ジュウシチ</t>
    </rPh>
    <rPh sb="5" eb="6">
      <t>ナガレ</t>
    </rPh>
    <phoneticPr fontId="3"/>
  </si>
  <si>
    <t>飯島 西袋2丁目(1)</t>
    <rPh sb="0" eb="2">
      <t>イイジマ</t>
    </rPh>
    <rPh sb="3" eb="5">
      <t>ニシブクロ</t>
    </rPh>
    <rPh sb="6" eb="8">
      <t>チョウメ</t>
    </rPh>
    <phoneticPr fontId="3"/>
  </si>
  <si>
    <t>土崎港 中央6丁目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</si>
  <si>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野村･田中･堂ノ前</t>
    <rPh sb="0" eb="3">
      <t>ソトアサヒカワ</t>
    </rPh>
    <rPh sb="4" eb="6">
      <t>ノムラ</t>
    </rPh>
    <rPh sb="7" eb="9">
      <t>タナカ</t>
    </rPh>
    <rPh sb="10" eb="11">
      <t>ドウ</t>
    </rPh>
    <rPh sb="12" eb="13">
      <t>マエ</t>
    </rPh>
    <phoneticPr fontId="3"/>
  </si>
  <si>
    <t>八橋 鯲沼町</t>
    <rPh sb="0" eb="2">
      <t>ヤバセ</t>
    </rPh>
    <rPh sb="4" eb="5">
      <t>ヌマ</t>
    </rPh>
    <rPh sb="5" eb="6">
      <t>マチ</t>
    </rPh>
    <phoneticPr fontId="3"/>
  </si>
  <si>
    <t>旭川 南町</t>
    <rPh sb="0" eb="2">
      <t>アサヒカワ</t>
    </rPh>
    <rPh sb="3" eb="4">
      <t>ミナミ</t>
    </rPh>
    <rPh sb="4" eb="5">
      <t>マチ</t>
    </rPh>
    <phoneticPr fontId="3"/>
  </si>
  <si>
    <t>広面 赤沼(1)･昼寝（1）･推子</t>
    <rPh sb="0" eb="2">
      <t>ヒロオモテ</t>
    </rPh>
    <rPh sb="3" eb="5">
      <t>アカヌマ</t>
    </rPh>
    <rPh sb="9" eb="11">
      <t>ヒルネ</t>
    </rPh>
    <rPh sb="15" eb="16">
      <t>ズイ</t>
    </rPh>
    <rPh sb="16" eb="17">
      <t>コ</t>
    </rPh>
    <phoneticPr fontId="3"/>
  </si>
  <si>
    <t>飯島 西袋2(2)・3丁目</t>
    <phoneticPr fontId="3"/>
  </si>
  <si>
    <t>土崎港 中央7丁目</t>
    <rPh sb="0" eb="2">
      <t>ツチザキ</t>
    </rPh>
    <rPh sb="2" eb="3">
      <t>ミナト</t>
    </rPh>
    <rPh sb="4" eb="6">
      <t>チュウオウ</t>
    </rPh>
    <rPh sb="7" eb="9">
      <t>チョウメ</t>
    </rPh>
    <phoneticPr fontId="3"/>
  </si>
  <si>
    <t>外旭川 八柳1丁目</t>
    <rPh sb="0" eb="3">
      <t>ソトアサヒカワ</t>
    </rPh>
    <rPh sb="4" eb="6">
      <t>ヤツヤナギ</t>
    </rPh>
    <rPh sb="7" eb="9">
      <t>チョウメ</t>
    </rPh>
    <phoneticPr fontId="3"/>
  </si>
  <si>
    <t>八橋 田五郎1丁目</t>
    <rPh sb="0" eb="2">
      <t>ヤバセホンチョウ</t>
    </rPh>
    <rPh sb="3" eb="4">
      <t>タ</t>
    </rPh>
    <rPh sb="4" eb="6">
      <t>ゴロウ</t>
    </rPh>
    <rPh sb="7" eb="9">
      <t>チョウメ</t>
    </rPh>
    <phoneticPr fontId="3"/>
  </si>
  <si>
    <t>旭川 新藤田西町</t>
    <rPh sb="0" eb="2">
      <t>アサヒカワ</t>
    </rPh>
    <rPh sb="3" eb="4">
      <t>シン</t>
    </rPh>
    <rPh sb="4" eb="6">
      <t>フジタ</t>
    </rPh>
    <rPh sb="6" eb="8">
      <t>ニシマチ</t>
    </rPh>
    <phoneticPr fontId="3"/>
  </si>
  <si>
    <t>広面 赤沼(2)･昼寝（2）</t>
    <rPh sb="0" eb="2">
      <t>ヒロオモテ</t>
    </rPh>
    <rPh sb="3" eb="5">
      <t>アカヌマ</t>
    </rPh>
    <rPh sb="9" eb="11">
      <t>ヒルネ</t>
    </rPh>
    <phoneticPr fontId="3"/>
  </si>
  <si>
    <t>飯島 飯田1・2丁目</t>
    <rPh sb="0" eb="2">
      <t>イイジマ</t>
    </rPh>
    <rPh sb="3" eb="5">
      <t>イイダ</t>
    </rPh>
    <rPh sb="8" eb="10">
      <t>チョウメ</t>
    </rPh>
    <phoneticPr fontId="3"/>
  </si>
  <si>
    <t>土崎港 東1丁目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</si>
  <si>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八柳2丁目</t>
    <rPh sb="0" eb="3">
      <t>ソトアサヒカワ</t>
    </rPh>
    <rPh sb="4" eb="6">
      <t>ヤツヤナギ</t>
    </rPh>
    <phoneticPr fontId="3"/>
  </si>
  <si>
    <t>八橋 田五郎2丁目</t>
    <rPh sb="0" eb="2">
      <t>ヤバセホンチョウ</t>
    </rPh>
    <rPh sb="3" eb="4">
      <t>タ</t>
    </rPh>
    <rPh sb="4" eb="6">
      <t>ゴロウ</t>
    </rPh>
    <phoneticPr fontId="3"/>
  </si>
  <si>
    <t>旭川 新藤田東町（1）1～9</t>
    <rPh sb="0" eb="2">
      <t>アサヒカワ</t>
    </rPh>
    <rPh sb="3" eb="4">
      <t>シン</t>
    </rPh>
    <rPh sb="4" eb="6">
      <t>フジタ</t>
    </rPh>
    <rPh sb="6" eb="8">
      <t>ヒガシマチ</t>
    </rPh>
    <phoneticPr fontId="3"/>
  </si>
  <si>
    <t>広面 近藤堰越･堰添･蟹沢･堤敷</t>
    <rPh sb="0" eb="1">
      <t>ヒロ</t>
    </rPh>
    <rPh sb="1" eb="2">
      <t>オモテ</t>
    </rPh>
    <rPh sb="3" eb="5">
      <t>コンドウ</t>
    </rPh>
    <rPh sb="5" eb="7">
      <t>セキコシ</t>
    </rPh>
    <rPh sb="8" eb="9">
      <t>セ</t>
    </rPh>
    <rPh sb="9" eb="10">
      <t>ソ</t>
    </rPh>
    <rPh sb="11" eb="12">
      <t>カニ</t>
    </rPh>
    <rPh sb="12" eb="13">
      <t>サワ</t>
    </rPh>
    <rPh sb="14" eb="15">
      <t>ツツミ</t>
    </rPh>
    <rPh sb="15" eb="16">
      <t>シ</t>
    </rPh>
    <phoneticPr fontId="3"/>
  </si>
  <si>
    <t>港北 新町（1）1～8</t>
    <rPh sb="0" eb="1">
      <t>ミナト</t>
    </rPh>
    <rPh sb="1" eb="2">
      <t>キタ</t>
    </rPh>
    <rPh sb="3" eb="5">
      <t>シンマチ</t>
    </rPh>
    <phoneticPr fontId="3"/>
  </si>
  <si>
    <t>土崎港 東2丁目（1）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</si>
  <si>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八柳3丁目</t>
    <rPh sb="0" eb="3">
      <t>ソトアサヒカワ</t>
    </rPh>
    <rPh sb="4" eb="6">
      <t>ヤツヤナギ</t>
    </rPh>
    <phoneticPr fontId="3"/>
  </si>
  <si>
    <t>八橋 三和町</t>
    <rPh sb="0" eb="2">
      <t>ヤバセ</t>
    </rPh>
    <rPh sb="3" eb="5">
      <t>サンワ</t>
    </rPh>
    <rPh sb="5" eb="6">
      <t>マチ</t>
    </rPh>
    <phoneticPr fontId="3"/>
  </si>
  <si>
    <t>旭川 新藤田東町（2）10～18</t>
    <rPh sb="0" eb="2">
      <t>アサヒカワ</t>
    </rPh>
    <rPh sb="3" eb="4">
      <t>シントウ</t>
    </rPh>
    <rPh sb="4" eb="6">
      <t>フジタ</t>
    </rPh>
    <rPh sb="6" eb="8">
      <t>ヒガシマチ</t>
    </rPh>
    <phoneticPr fontId="3"/>
  </si>
  <si>
    <t>広面 蓮沼他</t>
    <rPh sb="0" eb="1">
      <t>ヒロ</t>
    </rPh>
    <rPh sb="1" eb="2">
      <t>オモテ</t>
    </rPh>
    <rPh sb="3" eb="5">
      <t>ハスヌマ</t>
    </rPh>
    <rPh sb="5" eb="6">
      <t>ホカ</t>
    </rPh>
    <phoneticPr fontId="3"/>
  </si>
  <si>
    <t>港北 新町（2）9～17</t>
    <rPh sb="0" eb="1">
      <t>ミナト</t>
    </rPh>
    <rPh sb="1" eb="2">
      <t>キタ</t>
    </rPh>
    <rPh sb="3" eb="5">
      <t>シンマチ</t>
    </rPh>
    <phoneticPr fontId="3"/>
  </si>
  <si>
    <t>土崎港 東2丁目（2）</t>
    <rPh sb="0" eb="2">
      <t>ツチザキ</t>
    </rPh>
    <rPh sb="2" eb="3">
      <t>ミナト</t>
    </rPh>
    <rPh sb="4" eb="5">
      <t>ヒガシ</t>
    </rPh>
    <rPh sb="6" eb="8">
      <t>チョウメ</t>
    </rPh>
    <phoneticPr fontId="3"/>
  </si>
  <si>
    <t>外旭川 八幡田1丁目</t>
    <rPh sb="0" eb="3">
      <t>ソトアサヒカワ</t>
    </rPh>
    <rPh sb="4" eb="6">
      <t>ヤワタ</t>
    </rPh>
    <rPh sb="6" eb="7">
      <t>タ</t>
    </rPh>
    <rPh sb="8" eb="10">
      <t>チョウメ</t>
    </rPh>
    <phoneticPr fontId="3"/>
  </si>
  <si>
    <t>八橋 新川向</t>
    <rPh sb="0" eb="2">
      <t>ヤバセ</t>
    </rPh>
    <rPh sb="3" eb="4">
      <t>シン</t>
    </rPh>
    <rPh sb="4" eb="5">
      <t>カワ</t>
    </rPh>
    <rPh sb="5" eb="6">
      <t>ムカイ</t>
    </rPh>
    <phoneticPr fontId="3"/>
  </si>
  <si>
    <t>新藤田 高梨台</t>
    <rPh sb="0" eb="1">
      <t>シン</t>
    </rPh>
    <rPh sb="1" eb="3">
      <t>フジタ</t>
    </rPh>
    <rPh sb="4" eb="6">
      <t>タカナシ</t>
    </rPh>
    <rPh sb="6" eb="7">
      <t>ダイ</t>
    </rPh>
    <phoneticPr fontId="3"/>
  </si>
  <si>
    <t>広面 二階堤/柳田 鳥越他</t>
    <rPh sb="0" eb="1">
      <t>ヒロ</t>
    </rPh>
    <rPh sb="1" eb="2">
      <t>オモテ</t>
    </rPh>
    <rPh sb="3" eb="5">
      <t>ニカイ</t>
    </rPh>
    <rPh sb="5" eb="6">
      <t>ツツミ</t>
    </rPh>
    <rPh sb="7" eb="8">
      <t>ヤナギ</t>
    </rPh>
    <rPh sb="8" eb="9">
      <t>タ</t>
    </rPh>
    <rPh sb="10" eb="12">
      <t>トリコシ</t>
    </rPh>
    <rPh sb="12" eb="13">
      <t>ホカ</t>
    </rPh>
    <phoneticPr fontId="3"/>
  </si>
  <si>
    <t>港北 松野町</t>
    <rPh sb="0" eb="2">
      <t>コウホク</t>
    </rPh>
    <rPh sb="3" eb="5">
      <t>マツノ</t>
    </rPh>
    <rPh sb="5" eb="6">
      <t>マチ</t>
    </rPh>
    <phoneticPr fontId="3"/>
  </si>
  <si>
    <t>土崎港 東3･4丁目</t>
    <rPh sb="0" eb="2">
      <t>ツチザキ</t>
    </rPh>
    <rPh sb="2" eb="3">
      <t>ミナト</t>
    </rPh>
    <rPh sb="4" eb="5">
      <t>ヒガシ</t>
    </rPh>
    <rPh sb="8" eb="10">
      <t>チョウメ</t>
    </rPh>
    <phoneticPr fontId="3"/>
  </si>
  <si>
    <t>外旭川 八幡田2丁目</t>
    <rPh sb="0" eb="3">
      <t>ソトアサヒカワ</t>
    </rPh>
    <rPh sb="4" eb="6">
      <t>ヤワタ</t>
    </rPh>
    <rPh sb="6" eb="7">
      <t>タ</t>
    </rPh>
    <rPh sb="8" eb="9">
      <t>チョウ</t>
    </rPh>
    <rPh sb="9" eb="10">
      <t>メ</t>
    </rPh>
    <phoneticPr fontId="3"/>
  </si>
  <si>
    <t>八橋 本町1･2丁目</t>
    <rPh sb="0" eb="2">
      <t>ヤバセ</t>
    </rPh>
    <rPh sb="3" eb="5">
      <t>ホンチョウ</t>
    </rPh>
    <rPh sb="8" eb="10">
      <t>チョウメ</t>
    </rPh>
    <phoneticPr fontId="3"/>
  </si>
  <si>
    <t>新藤田 中山台･治郎沢</t>
    <rPh sb="0" eb="3">
      <t>シントウダ</t>
    </rPh>
    <rPh sb="4" eb="6">
      <t>ナカヤマ</t>
    </rPh>
    <rPh sb="6" eb="7">
      <t>ダイ</t>
    </rPh>
    <rPh sb="8" eb="10">
      <t>ジロウ</t>
    </rPh>
    <rPh sb="10" eb="11">
      <t>サワ</t>
    </rPh>
    <phoneticPr fontId="3"/>
  </si>
  <si>
    <t>広面  糠塚</t>
    <rPh sb="0" eb="2">
      <t>ヒロオモテ</t>
    </rPh>
    <rPh sb="4" eb="5">
      <t>ヌカ</t>
    </rPh>
    <rPh sb="5" eb="6">
      <t>ツカ</t>
    </rPh>
    <phoneticPr fontId="3"/>
  </si>
  <si>
    <t>金足 追分海老穴一部</t>
    <rPh sb="0" eb="1">
      <t>カナ</t>
    </rPh>
    <rPh sb="1" eb="2">
      <t>アシ</t>
    </rPh>
    <rPh sb="3" eb="5">
      <t>オイワケ</t>
    </rPh>
    <rPh sb="5" eb="7">
      <t>エビ</t>
    </rPh>
    <rPh sb="7" eb="8">
      <t>アナ</t>
    </rPh>
    <rPh sb="8" eb="10">
      <t>イチブ</t>
    </rPh>
    <phoneticPr fontId="3"/>
  </si>
  <si>
    <t>土崎港 南1丁目（1）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</si>
  <si>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八幡田（1）</t>
    <rPh sb="0" eb="3">
      <t>ソトアサヒカワ</t>
    </rPh>
    <rPh sb="4" eb="6">
      <t>ヤワタ</t>
    </rPh>
    <rPh sb="6" eb="7">
      <t>タ</t>
    </rPh>
    <phoneticPr fontId="3"/>
  </si>
  <si>
    <t>八橋 本町3丁目（1）</t>
    <rPh sb="0" eb="2">
      <t>ヤバセ</t>
    </rPh>
    <rPh sb="3" eb="5">
      <t>ホンチョウ</t>
    </rPh>
    <phoneticPr fontId="3"/>
  </si>
  <si>
    <t>旭川 清澄町</t>
    <rPh sb="0" eb="2">
      <t>アサヒカワ</t>
    </rPh>
    <rPh sb="3" eb="5">
      <t>キヨスミ</t>
    </rPh>
    <rPh sb="5" eb="6">
      <t>マチ</t>
    </rPh>
    <phoneticPr fontId="3"/>
  </si>
  <si>
    <t>柳田 境田･糠塚</t>
    <rPh sb="0" eb="2">
      <t>ヤナギダ</t>
    </rPh>
    <rPh sb="3" eb="5">
      <t>サカイダ</t>
    </rPh>
    <rPh sb="6" eb="8">
      <t>ヌカヅカ</t>
    </rPh>
    <phoneticPr fontId="3"/>
  </si>
  <si>
    <t>下新城 中野/飯島 堀川他</t>
    <rPh sb="0" eb="3">
      <t>シモシンジョウ</t>
    </rPh>
    <rPh sb="4" eb="6">
      <t>ナカノ</t>
    </rPh>
    <rPh sb="7" eb="9">
      <t>イイジマ</t>
    </rPh>
    <rPh sb="10" eb="12">
      <t>ホリカワ</t>
    </rPh>
    <rPh sb="12" eb="13">
      <t>ホカ</t>
    </rPh>
    <phoneticPr fontId="3"/>
  </si>
  <si>
    <t>土崎港 南1丁目（2）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</si>
  <si>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八幡田（2）</t>
    <rPh sb="0" eb="3">
      <t>ソトアサヒカワ</t>
    </rPh>
    <rPh sb="4" eb="6">
      <t>ヤワタ</t>
    </rPh>
    <rPh sb="6" eb="7">
      <t>タ</t>
    </rPh>
    <phoneticPr fontId="3"/>
  </si>
  <si>
    <t>八橋 本町3丁目（2）</t>
    <rPh sb="0" eb="2">
      <t>ヤバセ</t>
    </rPh>
    <rPh sb="3" eb="5">
      <t>ホンチョウ</t>
    </rPh>
    <phoneticPr fontId="3"/>
  </si>
  <si>
    <t>濁川 堀尾田･後田（1）･草刈場</t>
    <rPh sb="0" eb="2">
      <t>ニゴリカワ</t>
    </rPh>
    <rPh sb="3" eb="4">
      <t>ホリ</t>
    </rPh>
    <rPh sb="4" eb="5">
      <t>オ</t>
    </rPh>
    <rPh sb="5" eb="6">
      <t>タ</t>
    </rPh>
    <rPh sb="7" eb="8">
      <t>ウシ</t>
    </rPh>
    <rPh sb="8" eb="9">
      <t>タ</t>
    </rPh>
    <rPh sb="13" eb="15">
      <t>クサカリ</t>
    </rPh>
    <rPh sb="15" eb="16">
      <t>バ</t>
    </rPh>
    <phoneticPr fontId="3"/>
  </si>
  <si>
    <t>柳田 川崎</t>
    <rPh sb="0" eb="2">
      <t>ヤナギタ</t>
    </rPh>
    <rPh sb="3" eb="5">
      <t>カワサキ</t>
    </rPh>
    <phoneticPr fontId="3"/>
  </si>
  <si>
    <t>土崎港 南2丁目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</si>
  <si>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神田</t>
    <rPh sb="0" eb="3">
      <t>ソトアサヒカワ</t>
    </rPh>
    <rPh sb="4" eb="6">
      <t>カンダ</t>
    </rPh>
    <phoneticPr fontId="3"/>
  </si>
  <si>
    <t>八橋 本町4丁目</t>
    <rPh sb="0" eb="2">
      <t>ヤバセ</t>
    </rPh>
    <rPh sb="3" eb="5">
      <t>ホンチョウ</t>
    </rPh>
    <phoneticPr fontId="3"/>
  </si>
  <si>
    <t>濁川 後田（2）･三升作･菅場</t>
    <rPh sb="0" eb="2">
      <t>ニゴリカワ</t>
    </rPh>
    <rPh sb="3" eb="4">
      <t>ウシ</t>
    </rPh>
    <rPh sb="4" eb="5">
      <t>タ</t>
    </rPh>
    <rPh sb="9" eb="10">
      <t>サン</t>
    </rPh>
    <rPh sb="10" eb="11">
      <t>マス</t>
    </rPh>
    <rPh sb="11" eb="12">
      <t>ツク</t>
    </rPh>
    <rPh sb="13" eb="14">
      <t>スガ</t>
    </rPh>
    <rPh sb="14" eb="15">
      <t>バ</t>
    </rPh>
    <phoneticPr fontId="3"/>
  </si>
  <si>
    <t>広面 谷内佐渡(1)･川崎（1）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</si>
  <si>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土崎港 南3丁目（1）1～3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</si>
  <si>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梶ノ目（1）</t>
    <rPh sb="0" eb="3">
      <t>ソトアサヒカワ</t>
    </rPh>
    <rPh sb="4" eb="5">
      <t>カジ</t>
    </rPh>
    <rPh sb="6" eb="7">
      <t>メ</t>
    </rPh>
    <phoneticPr fontId="3"/>
  </si>
  <si>
    <t>八橋 本町5丁目</t>
    <rPh sb="0" eb="2">
      <t>ヤバセ</t>
    </rPh>
    <rPh sb="3" eb="5">
      <t>ホンチョウ</t>
    </rPh>
    <phoneticPr fontId="3"/>
  </si>
  <si>
    <t>添川 境内川原（1）他</t>
    <rPh sb="0" eb="2">
      <t>ソエガワ</t>
    </rPh>
    <rPh sb="3" eb="5">
      <t>ケイダイ</t>
    </rPh>
    <rPh sb="5" eb="7">
      <t>カワラ</t>
    </rPh>
    <rPh sb="10" eb="11">
      <t>ホカ</t>
    </rPh>
    <phoneticPr fontId="3"/>
  </si>
  <si>
    <t>土崎港 南3丁目（2）4～13</t>
    <rPh sb="0" eb="2">
      <t>ツチザキ</t>
    </rPh>
    <rPh sb="2" eb="3">
      <t>ミナト</t>
    </rPh>
    <rPh sb="4" eb="5">
      <t>ミナミ</t>
    </rPh>
    <rPh sb="6" eb="8">
      <t>チョウメ</t>
    </rPh>
    <phoneticPr fontId="3"/>
  </si>
  <si>
    <t>外旭川 梶ノ目（2）</t>
    <rPh sb="0" eb="3">
      <t>ソトアサヒカワ</t>
    </rPh>
    <rPh sb="4" eb="5">
      <t>カジ</t>
    </rPh>
    <rPh sb="6" eb="7">
      <t>メ</t>
    </rPh>
    <phoneticPr fontId="3"/>
  </si>
  <si>
    <t>八橋 本町6丁目</t>
    <rPh sb="0" eb="2">
      <t>ヤバセ</t>
    </rPh>
    <rPh sb="3" eb="5">
      <t>ホンチョウ</t>
    </rPh>
    <phoneticPr fontId="3"/>
  </si>
  <si>
    <t>添川 境内川原（2）他</t>
    <rPh sb="0" eb="2">
      <t>ソエガワ</t>
    </rPh>
    <rPh sb="3" eb="5">
      <t>ケイダイ</t>
    </rPh>
    <rPh sb="5" eb="7">
      <t>カワハラ</t>
    </rPh>
    <rPh sb="10" eb="11">
      <t>ホカ</t>
    </rPh>
    <phoneticPr fontId="3"/>
  </si>
  <si>
    <t>外旭川 山崎</t>
    <rPh sb="0" eb="3">
      <t>ソトアサヒカワ</t>
    </rPh>
    <rPh sb="4" eb="6">
      <t>ヤマザキ</t>
    </rPh>
    <phoneticPr fontId="3"/>
  </si>
  <si>
    <t>八橋 南1丁目</t>
    <rPh sb="0" eb="2">
      <t>ヤバセ</t>
    </rPh>
    <rPh sb="3" eb="4">
      <t>ミナミ</t>
    </rPh>
    <rPh sb="5" eb="7">
      <t>チョウメ</t>
    </rPh>
    <phoneticPr fontId="3"/>
  </si>
  <si>
    <t>グリーンスクエア添川</t>
    <rPh sb="8" eb="10">
      <t>ソエガワ</t>
    </rPh>
    <phoneticPr fontId="3"/>
  </si>
  <si>
    <t>外旭川 水口･大畑</t>
    <rPh sb="0" eb="3">
      <t>ソトアサヒカワ</t>
    </rPh>
    <rPh sb="4" eb="6">
      <t>ミズクチ</t>
    </rPh>
    <rPh sb="7" eb="9">
      <t>オオハタ</t>
    </rPh>
    <phoneticPr fontId="3"/>
  </si>
  <si>
    <t>八橋 南2丁目</t>
    <rPh sb="0" eb="2">
      <t>ヤバセ</t>
    </rPh>
    <rPh sb="3" eb="4">
      <t>ミナミ</t>
    </rPh>
    <rPh sb="5" eb="7">
      <t>チョウメ</t>
    </rPh>
    <phoneticPr fontId="3"/>
  </si>
  <si>
    <t>濁川 家ノ前･蟹子沢他</t>
    <rPh sb="0" eb="2">
      <t>ニゴリカワ</t>
    </rPh>
    <rPh sb="3" eb="4">
      <t>イエ</t>
    </rPh>
    <rPh sb="5" eb="6">
      <t>マエ</t>
    </rPh>
    <rPh sb="7" eb="8">
      <t>カニ</t>
    </rPh>
    <rPh sb="8" eb="9">
      <t>コ</t>
    </rPh>
    <rPh sb="9" eb="10">
      <t>サワ</t>
    </rPh>
    <rPh sb="10" eb="11">
      <t>ホカ</t>
    </rPh>
    <phoneticPr fontId="3"/>
  </si>
  <si>
    <t>外旭川 三千刈</t>
    <rPh sb="0" eb="3">
      <t>ソトアサヒカワ</t>
    </rPh>
    <rPh sb="4" eb="6">
      <t>サンゼン</t>
    </rPh>
    <rPh sb="6" eb="7">
      <t>カリ</t>
    </rPh>
    <phoneticPr fontId="3"/>
  </si>
  <si>
    <t>飯島・港北 小計</t>
    <rPh sb="0" eb="2">
      <t>イイジマ</t>
    </rPh>
    <rPh sb="3" eb="4">
      <t>ミナト</t>
    </rPh>
    <rPh sb="4" eb="5">
      <t>キタ</t>
    </rPh>
    <rPh sb="6" eb="8">
      <t>ショウケイ</t>
    </rPh>
    <phoneticPr fontId="3"/>
  </si>
  <si>
    <t>土崎港　小計</t>
    <rPh sb="0" eb="2">
      <t>ツチザキ</t>
    </rPh>
    <rPh sb="2" eb="3">
      <t>ミナト</t>
    </rPh>
    <rPh sb="4" eb="6">
      <t>ショウケイ</t>
    </rPh>
    <phoneticPr fontId="3"/>
  </si>
  <si>
    <t>将軍野・外旭川　小計</t>
    <rPh sb="0" eb="2">
      <t>ショウグン</t>
    </rPh>
    <rPh sb="2" eb="3">
      <t>ノ</t>
    </rPh>
    <rPh sb="4" eb="5">
      <t>ソト</t>
    </rPh>
    <rPh sb="5" eb="7">
      <t>アサヒカワ</t>
    </rPh>
    <rPh sb="8" eb="10">
      <t>ショウケイ</t>
    </rPh>
    <phoneticPr fontId="3"/>
  </si>
  <si>
    <t>寺内・八橋　小計</t>
    <rPh sb="0" eb="2">
      <t>テラウチ</t>
    </rPh>
    <rPh sb="3" eb="5">
      <t>ヤバセ</t>
    </rPh>
    <rPh sb="6" eb="8">
      <t>ショウケイ</t>
    </rPh>
    <phoneticPr fontId="3"/>
  </si>
  <si>
    <t>泉・旭川　小計</t>
    <rPh sb="0" eb="1">
      <t>イズミ</t>
    </rPh>
    <rPh sb="2" eb="4">
      <t>アサヒカワ</t>
    </rPh>
    <rPh sb="5" eb="7">
      <t>ショウケイ</t>
    </rPh>
    <phoneticPr fontId="3"/>
  </si>
  <si>
    <t>手形 小計</t>
    <rPh sb="0" eb="2">
      <t>テガタ</t>
    </rPh>
    <rPh sb="3" eb="5">
      <t>ショウケイ</t>
    </rPh>
    <phoneticPr fontId="3"/>
  </si>
  <si>
    <t>2 / 4 ページ</t>
    <phoneticPr fontId="3"/>
  </si>
  <si>
    <t>Ｇ</t>
    <phoneticPr fontId="3"/>
  </si>
  <si>
    <t>東通　広面</t>
    <rPh sb="0" eb="1">
      <t>ヒガシ</t>
    </rPh>
    <rPh sb="1" eb="2">
      <t>トオ</t>
    </rPh>
    <rPh sb="3" eb="5">
      <t>ヒロオモテ</t>
    </rPh>
    <phoneticPr fontId="3"/>
  </si>
  <si>
    <t>申込部数</t>
    <phoneticPr fontId="3"/>
  </si>
  <si>
    <t>Ｈ</t>
    <phoneticPr fontId="3"/>
  </si>
  <si>
    <t>楢山　横森　桜</t>
    <rPh sb="0" eb="2">
      <t>ナラヤマ</t>
    </rPh>
    <rPh sb="3" eb="5">
      <t>ヨコモリ</t>
    </rPh>
    <rPh sb="6" eb="7">
      <t>サクラ</t>
    </rPh>
    <phoneticPr fontId="3"/>
  </si>
  <si>
    <t>Ｉ</t>
    <phoneticPr fontId="3"/>
  </si>
  <si>
    <t>山王　大町　川尻</t>
    <rPh sb="0" eb="2">
      <t>サンノウ</t>
    </rPh>
    <rPh sb="3" eb="5">
      <t>オオマチ</t>
    </rPh>
    <rPh sb="6" eb="8">
      <t>カワシリ</t>
    </rPh>
    <phoneticPr fontId="3"/>
  </si>
  <si>
    <t>Ｊ</t>
    <phoneticPr fontId="3"/>
  </si>
  <si>
    <t>保戸野　南通</t>
    <rPh sb="0" eb="3">
      <t>ホドノ</t>
    </rPh>
    <rPh sb="4" eb="5">
      <t>ミナミ</t>
    </rPh>
    <rPh sb="5" eb="6">
      <t>トオ</t>
    </rPh>
    <phoneticPr fontId="3"/>
  </si>
  <si>
    <t>Ｋ</t>
    <phoneticPr fontId="3"/>
  </si>
  <si>
    <t>茨島　牛島</t>
    <rPh sb="0" eb="2">
      <t>バラジマ</t>
    </rPh>
    <rPh sb="3" eb="5">
      <t>ウシジマ</t>
    </rPh>
    <phoneticPr fontId="3"/>
  </si>
  <si>
    <t>Ｌ</t>
    <phoneticPr fontId="3"/>
  </si>
  <si>
    <t>仁井田　大住</t>
    <rPh sb="0" eb="3">
      <t>ニイダ</t>
    </rPh>
    <rPh sb="4" eb="6">
      <t>オオスミ</t>
    </rPh>
    <phoneticPr fontId="3"/>
  </si>
  <si>
    <t>下北手 松崎家ノ前</t>
    <rPh sb="0" eb="3">
      <t>シモキタテ</t>
    </rPh>
    <rPh sb="4" eb="6">
      <t>マツザキ</t>
    </rPh>
    <rPh sb="6" eb="7">
      <t>イエ</t>
    </rPh>
    <rPh sb="8" eb="9">
      <t>マエ</t>
    </rPh>
    <phoneticPr fontId="3"/>
  </si>
  <si>
    <t>楢山 登町（1）</t>
    <rPh sb="0" eb="2">
      <t>ナラヤマ</t>
    </rPh>
    <rPh sb="3" eb="5">
      <t>ノボリマチ</t>
    </rPh>
    <phoneticPr fontId="3"/>
  </si>
  <si>
    <t>高陽 青柳町（1）1～13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</si>
  <si>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千代田町（1）</t>
    <rPh sb="0" eb="3">
      <t>ホドノ</t>
    </rPh>
    <rPh sb="4" eb="7">
      <t>チヨダ</t>
    </rPh>
    <rPh sb="7" eb="8">
      <t>マチ</t>
    </rPh>
    <phoneticPr fontId="3"/>
  </si>
  <si>
    <t>旭南 1丁目（1）1～8</t>
    <rPh sb="0" eb="2">
      <t>キョクナン</t>
    </rPh>
    <rPh sb="4" eb="6">
      <t>チョウメ</t>
    </rPh>
    <phoneticPr fontId="3"/>
  </si>
  <si>
    <t>大住 1丁目他</t>
    <rPh sb="0" eb="2">
      <t>オオスミ</t>
    </rPh>
    <rPh sb="4" eb="6">
      <t>チョウメ</t>
    </rPh>
    <rPh sb="6" eb="7">
      <t>ホカ</t>
    </rPh>
    <phoneticPr fontId="3"/>
  </si>
  <si>
    <t>下北手 松崎大巻（1）･上崎</t>
    <rPh sb="0" eb="3">
      <t>シモキタテ</t>
    </rPh>
    <rPh sb="4" eb="6">
      <t>マツザキ</t>
    </rPh>
    <rPh sb="6" eb="7">
      <t>オオ</t>
    </rPh>
    <rPh sb="7" eb="8">
      <t>マ</t>
    </rPh>
    <rPh sb="12" eb="13">
      <t>カミ</t>
    </rPh>
    <rPh sb="13" eb="14">
      <t>サキ</t>
    </rPh>
    <phoneticPr fontId="3"/>
  </si>
  <si>
    <t>楢山 登町（2）</t>
    <rPh sb="0" eb="2">
      <t>ナラヤマ</t>
    </rPh>
    <rPh sb="3" eb="5">
      <t>ノボリマチ</t>
    </rPh>
    <phoneticPr fontId="3"/>
  </si>
  <si>
    <t>高陽 青柳町（2）14～17</t>
    <rPh sb="0" eb="1">
      <t>コウヨウ</t>
    </rPh>
    <rPh sb="1" eb="2">
      <t>ヨウ</t>
    </rPh>
    <rPh sb="3" eb="5">
      <t>アオヤギ</t>
    </rPh>
    <rPh sb="5" eb="6">
      <t>マチ</t>
    </rPh>
    <phoneticPr fontId="3"/>
  </si>
  <si>
    <t>保戸野 千代田町（2）</t>
    <phoneticPr fontId="3"/>
  </si>
  <si>
    <t>旭南 1丁目（2）9～18</t>
    <rPh sb="0" eb="2">
      <t>キョクナン</t>
    </rPh>
    <rPh sb="4" eb="6">
      <t>チョウメ</t>
    </rPh>
    <phoneticPr fontId="3"/>
  </si>
  <si>
    <t>大住 2丁目</t>
    <rPh sb="0" eb="2">
      <t>オオスミ</t>
    </rPh>
    <rPh sb="4" eb="6">
      <t>チョウメ</t>
    </rPh>
    <phoneticPr fontId="3"/>
  </si>
  <si>
    <t>下北手 松崎大巻（2）･大沢田</t>
    <rPh sb="0" eb="3">
      <t>シモキタテ</t>
    </rPh>
    <rPh sb="4" eb="6">
      <t>マツザキ</t>
    </rPh>
    <rPh sb="6" eb="7">
      <t>オオ</t>
    </rPh>
    <rPh sb="7" eb="8">
      <t>マ</t>
    </rPh>
    <rPh sb="12" eb="14">
      <t>オオサワ</t>
    </rPh>
    <rPh sb="14" eb="15">
      <t>タ</t>
    </rPh>
    <phoneticPr fontId="3"/>
  </si>
  <si>
    <t>楢山 登町（3）</t>
    <rPh sb="0" eb="2">
      <t>ナラヤマ</t>
    </rPh>
    <rPh sb="3" eb="5">
      <t>ノボリマチ</t>
    </rPh>
    <phoneticPr fontId="3"/>
  </si>
  <si>
    <t>高陽 幸町</t>
    <rPh sb="0" eb="1">
      <t>コウヨウ</t>
    </rPh>
    <rPh sb="1" eb="2">
      <t>ヨウ</t>
    </rPh>
    <rPh sb="3" eb="4">
      <t>サイワイ</t>
    </rPh>
    <rPh sb="4" eb="5">
      <t>マチ</t>
    </rPh>
    <phoneticPr fontId="3"/>
  </si>
  <si>
    <t>保戸野 鉄砲町</t>
    <rPh sb="0" eb="3">
      <t>ホドノ</t>
    </rPh>
    <rPh sb="4" eb="6">
      <t>テッポウ</t>
    </rPh>
    <rPh sb="6" eb="7">
      <t>マチ</t>
    </rPh>
    <phoneticPr fontId="3"/>
  </si>
  <si>
    <t>旭南 2丁目（1）1～4</t>
    <rPh sb="0" eb="2">
      <t>キョクナン</t>
    </rPh>
    <rPh sb="4" eb="6">
      <t>チョウメ</t>
    </rPh>
    <phoneticPr fontId="3"/>
  </si>
  <si>
    <t>大住 3丁目</t>
    <rPh sb="0" eb="2">
      <t>オオスミ</t>
    </rPh>
    <rPh sb="4" eb="6">
      <t>チョウメ</t>
    </rPh>
    <phoneticPr fontId="3"/>
  </si>
  <si>
    <t>広面 谷内佐渡(2)･川崎（2）</t>
    <rPh sb="0" eb="2">
      <t>ヒロオモテ</t>
    </rPh>
    <rPh sb="3" eb="4">
      <t>タニ</t>
    </rPh>
    <rPh sb="4" eb="5">
      <t>ウチ</t>
    </rPh>
    <rPh sb="5" eb="7">
      <t>サド</t>
    </rPh>
    <rPh sb="11" eb="13">
      <t>カワサキ</t>
    </rPh>
    <phoneticPr fontId="3"/>
  </si>
  <si>
    <t>楢山 南中町（1）1～5</t>
    <rPh sb="0" eb="2">
      <t>ナラヤマ</t>
    </rPh>
    <rPh sb="3" eb="4">
      <t>ミナミ</t>
    </rPh>
    <rPh sb="4" eb="6">
      <t>ナカマチ</t>
    </rPh>
    <phoneticPr fontId="3"/>
  </si>
  <si>
    <t>山王 1丁目</t>
    <rPh sb="0" eb="2">
      <t>サンノウ</t>
    </rPh>
    <rPh sb="4" eb="6">
      <t>チョウメ</t>
    </rPh>
    <phoneticPr fontId="3"/>
  </si>
  <si>
    <t>保戸野 通町</t>
    <rPh sb="0" eb="3">
      <t>ホドノ</t>
    </rPh>
    <rPh sb="4" eb="6">
      <t>トオリマチ</t>
    </rPh>
    <phoneticPr fontId="3"/>
  </si>
  <si>
    <t>旭南 2丁目（2）4～9</t>
    <rPh sb="0" eb="2">
      <t>キョクナン</t>
    </rPh>
    <phoneticPr fontId="3"/>
  </si>
  <si>
    <t>大住 4丁目</t>
    <rPh sb="0" eb="2">
      <t>オオスミ</t>
    </rPh>
    <rPh sb="4" eb="6">
      <t>チョウメ</t>
    </rPh>
    <phoneticPr fontId="3"/>
  </si>
  <si>
    <t>広面 釣瓶町（1）他</t>
    <rPh sb="0" eb="2">
      <t>ヒロオモテ</t>
    </rPh>
    <rPh sb="3" eb="5">
      <t>ツルベ</t>
    </rPh>
    <rPh sb="5" eb="6">
      <t>マチ</t>
    </rPh>
    <rPh sb="9" eb="10">
      <t>ホカ</t>
    </rPh>
    <phoneticPr fontId="3"/>
  </si>
  <si>
    <t>楢山 南中町（2）6～10</t>
    <rPh sb="0" eb="2">
      <t>ナラヤマ</t>
    </rPh>
    <rPh sb="3" eb="4">
      <t>ミナミ</t>
    </rPh>
    <rPh sb="4" eb="6">
      <t>ナカマチ</t>
    </rPh>
    <phoneticPr fontId="3"/>
  </si>
  <si>
    <t>山王 2丁目</t>
    <rPh sb="0" eb="2">
      <t>サンノウ</t>
    </rPh>
    <rPh sb="4" eb="6">
      <t>チョウメ</t>
    </rPh>
    <phoneticPr fontId="3"/>
  </si>
  <si>
    <t>保戸野 すわ町（1）1～6</t>
    <rPh sb="0" eb="3">
      <t>ホドノ</t>
    </rPh>
    <rPh sb="6" eb="7">
      <t>マチ</t>
    </rPh>
    <phoneticPr fontId="3"/>
  </si>
  <si>
    <t>旭南 3丁目</t>
    <rPh sb="0" eb="2">
      <t>キョクナン</t>
    </rPh>
    <rPh sb="4" eb="6">
      <t>チョウメ</t>
    </rPh>
    <phoneticPr fontId="3"/>
  </si>
  <si>
    <t>仁井田 二ツ屋1丁目･緑町</t>
    <rPh sb="0" eb="3">
      <t>ニイダ</t>
    </rPh>
    <rPh sb="4" eb="7">
      <t>フタツヤ</t>
    </rPh>
    <rPh sb="8" eb="10">
      <t>チョウメ</t>
    </rPh>
    <rPh sb="11" eb="12">
      <t>ミドリ</t>
    </rPh>
    <rPh sb="12" eb="13">
      <t>マチ</t>
    </rPh>
    <phoneticPr fontId="3"/>
  </si>
  <si>
    <t>広面 釣瓶町（2）</t>
    <rPh sb="0" eb="2">
      <t>ヒロオモテ</t>
    </rPh>
    <rPh sb="3" eb="5">
      <t>ツルベ</t>
    </rPh>
    <rPh sb="5" eb="6">
      <t>マチ</t>
    </rPh>
    <phoneticPr fontId="3"/>
  </si>
  <si>
    <t>楢山 川口境</t>
    <rPh sb="0" eb="2">
      <t>ナラヤマ</t>
    </rPh>
    <rPh sb="3" eb="5">
      <t>カワグチ</t>
    </rPh>
    <rPh sb="5" eb="6">
      <t>サカイ</t>
    </rPh>
    <phoneticPr fontId="3"/>
  </si>
  <si>
    <t>山王 3･4丁目</t>
    <rPh sb="0" eb="2">
      <t>サンノウ</t>
    </rPh>
    <rPh sb="6" eb="8">
      <t>チョウメ</t>
    </rPh>
    <phoneticPr fontId="3"/>
  </si>
  <si>
    <t>保戸野 すわ町（2）7～15</t>
    <phoneticPr fontId="3"/>
  </si>
  <si>
    <t>茨島 1丁目･2丁目（1）</t>
    <rPh sb="0" eb="2">
      <t>バラジマ</t>
    </rPh>
    <rPh sb="4" eb="6">
      <t>チョウメ</t>
    </rPh>
    <rPh sb="8" eb="10">
      <t>チョウメ</t>
    </rPh>
    <phoneticPr fontId="3"/>
  </si>
  <si>
    <t>仁井田 二ツ屋2丁目（1）1～5</t>
    <rPh sb="0" eb="3">
      <t>ニイダ</t>
    </rPh>
    <rPh sb="4" eb="7">
      <t>フタツヤ</t>
    </rPh>
    <rPh sb="8" eb="10">
      <t>チョウメ</t>
    </rPh>
    <phoneticPr fontId="3"/>
  </si>
  <si>
    <t>広面 土手下</t>
    <rPh sb="0" eb="2">
      <t>ヒロオモテ</t>
    </rPh>
    <rPh sb="3" eb="5">
      <t>ドテ</t>
    </rPh>
    <rPh sb="5" eb="6">
      <t>シタ</t>
    </rPh>
    <phoneticPr fontId="3"/>
  </si>
  <si>
    <t>楢山 共和町</t>
    <rPh sb="0" eb="2">
      <t>ナラヤマ</t>
    </rPh>
    <rPh sb="3" eb="5">
      <t>キョウワ</t>
    </rPh>
    <rPh sb="5" eb="6">
      <t>マチ</t>
    </rPh>
    <phoneticPr fontId="3"/>
  </si>
  <si>
    <t>山王 5丁目</t>
    <rPh sb="0" eb="2">
      <t>サンオウ</t>
    </rPh>
    <rPh sb="4" eb="6">
      <t>チョウメ</t>
    </rPh>
    <phoneticPr fontId="3"/>
  </si>
  <si>
    <t>保戸野 原の町</t>
    <rPh sb="0" eb="3">
      <t>ホドノ</t>
    </rPh>
    <rPh sb="4" eb="5">
      <t>ハラ</t>
    </rPh>
    <rPh sb="6" eb="7">
      <t>マチ</t>
    </rPh>
    <phoneticPr fontId="3"/>
  </si>
  <si>
    <t>茨島 2丁目（2）</t>
    <rPh sb="0" eb="2">
      <t>バラジマ</t>
    </rPh>
    <rPh sb="4" eb="6">
      <t>チョウメ</t>
    </rPh>
    <phoneticPr fontId="3"/>
  </si>
  <si>
    <t>仁井田 二ツ屋2丁目（2）6～19</t>
    <rPh sb="0" eb="3">
      <t>ニイダ</t>
    </rPh>
    <rPh sb="4" eb="7">
      <t>フタツヤ</t>
    </rPh>
    <rPh sb="8" eb="10">
      <t>チョウメ</t>
    </rPh>
    <phoneticPr fontId="3"/>
  </si>
  <si>
    <t>広面 家ノ下</t>
    <rPh sb="0" eb="2">
      <t>ヒロオモテ</t>
    </rPh>
    <rPh sb="3" eb="4">
      <t>イエ</t>
    </rPh>
    <rPh sb="5" eb="6">
      <t>シタ</t>
    </rPh>
    <phoneticPr fontId="3"/>
  </si>
  <si>
    <t>楢山 本町（1）1～6</t>
    <rPh sb="0" eb="2">
      <t>ナラヤマ</t>
    </rPh>
    <rPh sb="3" eb="5">
      <t>ホンチョウ</t>
    </rPh>
    <phoneticPr fontId="3"/>
  </si>
  <si>
    <t>山王 6丁目（1）</t>
    <rPh sb="0" eb="2">
      <t>サンオウ</t>
    </rPh>
    <rPh sb="4" eb="6">
      <t>チョウメ</t>
    </rPh>
    <phoneticPr fontId="3"/>
  </si>
  <si>
    <t>保戸野 桜町</t>
    <rPh sb="0" eb="3">
      <t>ホドノ</t>
    </rPh>
    <rPh sb="4" eb="5">
      <t>サクラ</t>
    </rPh>
    <rPh sb="5" eb="6">
      <t>マチ</t>
    </rPh>
    <phoneticPr fontId="3"/>
  </si>
  <si>
    <t>茨島 4丁目（1）1～6</t>
    <rPh sb="0" eb="2">
      <t>バラジマ</t>
    </rPh>
    <rPh sb="4" eb="6">
      <t>チョウメ</t>
    </rPh>
    <phoneticPr fontId="3"/>
  </si>
  <si>
    <t>仁井田 福島1丁目（1）9～21</t>
    <rPh sb="0" eb="3">
      <t>ニイダ</t>
    </rPh>
    <rPh sb="4" eb="6">
      <t>フクシマ</t>
    </rPh>
    <rPh sb="7" eb="9">
      <t>チョウメ</t>
    </rPh>
    <phoneticPr fontId="3"/>
  </si>
  <si>
    <t>広面 大巻</t>
    <rPh sb="0" eb="2">
      <t>ヒロオモテ</t>
    </rPh>
    <rPh sb="3" eb="4">
      <t>オオ</t>
    </rPh>
    <rPh sb="4" eb="5">
      <t>マキ</t>
    </rPh>
    <phoneticPr fontId="3"/>
  </si>
  <si>
    <t>楢山 本町（2）7～11</t>
    <rPh sb="0" eb="2">
      <t>ナラヤマ</t>
    </rPh>
    <rPh sb="3" eb="5">
      <t>ホンチョウ</t>
    </rPh>
    <phoneticPr fontId="3"/>
  </si>
  <si>
    <t>山王 6丁目（2）</t>
    <phoneticPr fontId="3"/>
  </si>
  <si>
    <t>保戸野 八丁（1）</t>
    <rPh sb="0" eb="3">
      <t>ホドノ</t>
    </rPh>
    <rPh sb="4" eb="6">
      <t>ハッチョウ</t>
    </rPh>
    <phoneticPr fontId="3"/>
  </si>
  <si>
    <t>茨島 4丁目（2）7～19</t>
    <rPh sb="0" eb="2">
      <t>バラジマ</t>
    </rPh>
    <rPh sb="4" eb="6">
      <t>チョウメ</t>
    </rPh>
    <phoneticPr fontId="3"/>
  </si>
  <si>
    <t>仁井田 福島1丁目（2）1～8･2丁目</t>
    <rPh sb="0" eb="3">
      <t>ニイダ</t>
    </rPh>
    <rPh sb="4" eb="6">
      <t>フクシマ</t>
    </rPh>
    <rPh sb="7" eb="9">
      <t>チョウメ</t>
    </rPh>
    <rPh sb="17" eb="19">
      <t>チョウメ</t>
    </rPh>
    <phoneticPr fontId="3"/>
  </si>
  <si>
    <t>広面 谷地沖･樋ノ下</t>
    <rPh sb="0" eb="2">
      <t>ヒロオモテ</t>
    </rPh>
    <rPh sb="3" eb="5">
      <t>ヤチ</t>
    </rPh>
    <rPh sb="5" eb="6">
      <t>オキ</t>
    </rPh>
    <rPh sb="7" eb="8">
      <t>ヒグチ</t>
    </rPh>
    <rPh sb="9" eb="10">
      <t>シタ</t>
    </rPh>
    <phoneticPr fontId="3"/>
  </si>
  <si>
    <t>楢山 南新町上・下</t>
    <rPh sb="0" eb="2">
      <t>ナラヤマ</t>
    </rPh>
    <rPh sb="3" eb="4">
      <t>ミナミ</t>
    </rPh>
    <rPh sb="4" eb="6">
      <t>シンマチ</t>
    </rPh>
    <rPh sb="6" eb="7">
      <t>カミ</t>
    </rPh>
    <rPh sb="8" eb="9">
      <t>シタ</t>
    </rPh>
    <phoneticPr fontId="3"/>
  </si>
  <si>
    <t>山王 7丁目</t>
    <rPh sb="0" eb="2">
      <t>サンオウ</t>
    </rPh>
    <rPh sb="4" eb="6">
      <t>チョウメ</t>
    </rPh>
    <phoneticPr fontId="3"/>
  </si>
  <si>
    <t>保戸野 八丁（2）</t>
    <rPh sb="0" eb="3">
      <t>ホドノ</t>
    </rPh>
    <rPh sb="4" eb="6">
      <t>ハッチョウ</t>
    </rPh>
    <phoneticPr fontId="3"/>
  </si>
  <si>
    <t>茨島 5丁目･6丁目（1）1～15</t>
    <rPh sb="0" eb="2">
      <t>バラジマ</t>
    </rPh>
    <rPh sb="3" eb="6">
      <t>５チョウメ</t>
    </rPh>
    <rPh sb="8" eb="10">
      <t>チョウメ</t>
    </rPh>
    <phoneticPr fontId="3"/>
  </si>
  <si>
    <t>仁井田 栄町</t>
    <rPh sb="0" eb="3">
      <t>ニイダ</t>
    </rPh>
    <rPh sb="4" eb="6">
      <t>サカエマチ</t>
    </rPh>
    <phoneticPr fontId="3"/>
  </si>
  <si>
    <t>広面 樋口</t>
    <rPh sb="0" eb="2">
      <t>ヒロオモテ</t>
    </rPh>
    <rPh sb="3" eb="4">
      <t>ヒグチ</t>
    </rPh>
    <rPh sb="4" eb="5">
      <t>クチ</t>
    </rPh>
    <phoneticPr fontId="3"/>
  </si>
  <si>
    <t>楢山 佐竹町･古川新町他</t>
    <rPh sb="0" eb="2">
      <t>ナラヤマ</t>
    </rPh>
    <rPh sb="3" eb="5">
      <t>サタケ</t>
    </rPh>
    <rPh sb="5" eb="6">
      <t>マチ</t>
    </rPh>
    <rPh sb="7" eb="9">
      <t>フルカワ</t>
    </rPh>
    <rPh sb="9" eb="11">
      <t>シンマチ</t>
    </rPh>
    <rPh sb="11" eb="12">
      <t>ホカ</t>
    </rPh>
    <phoneticPr fontId="3"/>
  </si>
  <si>
    <t>山王 新町</t>
    <rPh sb="0" eb="2">
      <t>サンノウ</t>
    </rPh>
    <rPh sb="3" eb="5">
      <t>シンマチ</t>
    </rPh>
    <phoneticPr fontId="3"/>
  </si>
  <si>
    <t>保戸野 金砂町</t>
    <rPh sb="0" eb="3">
      <t>ホドノ</t>
    </rPh>
    <rPh sb="4" eb="5">
      <t>カナ</t>
    </rPh>
    <rPh sb="5" eb="6">
      <t>スナ</t>
    </rPh>
    <rPh sb="6" eb="7">
      <t>マチ</t>
    </rPh>
    <phoneticPr fontId="3"/>
  </si>
  <si>
    <t>茨島 6丁目（2）16～20</t>
    <rPh sb="0" eb="2">
      <t>バラジマ</t>
    </rPh>
    <rPh sb="4" eb="6">
      <t>チョウメ</t>
    </rPh>
    <phoneticPr fontId="3"/>
  </si>
  <si>
    <t>仁井田 蕗見町</t>
    <rPh sb="0" eb="3">
      <t>ニイダ</t>
    </rPh>
    <rPh sb="4" eb="5">
      <t>フキミ</t>
    </rPh>
    <rPh sb="5" eb="6">
      <t>ミ</t>
    </rPh>
    <rPh sb="6" eb="7">
      <t>マチ</t>
    </rPh>
    <phoneticPr fontId="3"/>
  </si>
  <si>
    <t>広面 樋ノ沖</t>
    <rPh sb="0" eb="2">
      <t>ヒロオモテ</t>
    </rPh>
    <rPh sb="3" eb="4">
      <t>ヒグチ</t>
    </rPh>
    <rPh sb="5" eb="6">
      <t>オキ</t>
    </rPh>
    <phoneticPr fontId="3"/>
  </si>
  <si>
    <t>楢山 愛宕下（1）1～７</t>
    <rPh sb="0" eb="2">
      <t>ナラヤマ</t>
    </rPh>
    <rPh sb="3" eb="5">
      <t>アタゴ</t>
    </rPh>
    <rPh sb="5" eb="6">
      <t>シタ</t>
    </rPh>
    <phoneticPr fontId="3"/>
  </si>
  <si>
    <t>山王 中園町</t>
    <rPh sb="0" eb="2">
      <t>サンオウ</t>
    </rPh>
    <rPh sb="3" eb="4">
      <t>ナカ</t>
    </rPh>
    <rPh sb="4" eb="5">
      <t>ソノ</t>
    </rPh>
    <rPh sb="5" eb="6">
      <t>マチ</t>
    </rPh>
    <phoneticPr fontId="3"/>
  </si>
  <si>
    <t>保戸野 中町</t>
    <rPh sb="0" eb="3">
      <t>ホドノ</t>
    </rPh>
    <rPh sb="4" eb="6">
      <t>ナカマチ</t>
    </rPh>
    <phoneticPr fontId="3"/>
  </si>
  <si>
    <t>茨島 6丁目（3）21～24</t>
    <rPh sb="0" eb="2">
      <t>バラジマ</t>
    </rPh>
    <rPh sb="4" eb="6">
      <t>チョウメ</t>
    </rPh>
    <phoneticPr fontId="3"/>
  </si>
  <si>
    <t>仁井田 潟中町</t>
    <rPh sb="0" eb="3">
      <t>ニイダ</t>
    </rPh>
    <rPh sb="4" eb="5">
      <t>カタ</t>
    </rPh>
    <rPh sb="5" eb="6">
      <t>ナカ</t>
    </rPh>
    <rPh sb="6" eb="7">
      <t>マチ</t>
    </rPh>
    <phoneticPr fontId="3"/>
  </si>
  <si>
    <t>広面 谷地田</t>
    <rPh sb="0" eb="2">
      <t>ヒロオモテ</t>
    </rPh>
    <rPh sb="3" eb="4">
      <t>ヤチダ</t>
    </rPh>
    <rPh sb="4" eb="5">
      <t>チ</t>
    </rPh>
    <rPh sb="5" eb="6">
      <t>タ</t>
    </rPh>
    <phoneticPr fontId="3"/>
  </si>
  <si>
    <t>楢山 愛宕下（2）8～14</t>
    <rPh sb="0" eb="2">
      <t>ナラヤマ</t>
    </rPh>
    <rPh sb="3" eb="5">
      <t>アタゴ</t>
    </rPh>
    <rPh sb="5" eb="6">
      <t>シタ</t>
    </rPh>
    <phoneticPr fontId="3"/>
  </si>
  <si>
    <t>山王 中島町</t>
    <rPh sb="0" eb="2">
      <t>サンノウ</t>
    </rPh>
    <rPh sb="3" eb="5">
      <t>ナカジマ</t>
    </rPh>
    <rPh sb="5" eb="6">
      <t>マチ</t>
    </rPh>
    <phoneticPr fontId="3"/>
  </si>
  <si>
    <t>千秋 中島町（1）</t>
    <rPh sb="0" eb="2">
      <t>センシュウ</t>
    </rPh>
    <rPh sb="3" eb="6">
      <t>ナカジマチョウ</t>
    </rPh>
    <phoneticPr fontId="3"/>
  </si>
  <si>
    <t>茨島 ７丁目</t>
    <rPh sb="0" eb="2">
      <t>バラジマ</t>
    </rPh>
    <rPh sb="4" eb="6">
      <t>チョウメ</t>
    </rPh>
    <phoneticPr fontId="3"/>
  </si>
  <si>
    <t>仁井田 小中島</t>
    <rPh sb="0" eb="3">
      <t>ニイダ</t>
    </rPh>
    <rPh sb="4" eb="6">
      <t>コナカ</t>
    </rPh>
    <rPh sb="6" eb="7">
      <t>シマ</t>
    </rPh>
    <phoneticPr fontId="3"/>
  </si>
  <si>
    <t>広面 板橋添</t>
    <rPh sb="0" eb="2">
      <t>ヒロオモテ</t>
    </rPh>
    <rPh sb="3" eb="5">
      <t>イタバシ</t>
    </rPh>
    <rPh sb="5" eb="6">
      <t>ソ</t>
    </rPh>
    <phoneticPr fontId="3"/>
  </si>
  <si>
    <t>楢山 大元町</t>
    <rPh sb="0" eb="2">
      <t>ナラヤマ</t>
    </rPh>
    <rPh sb="3" eb="5">
      <t>オオモト</t>
    </rPh>
    <rPh sb="5" eb="6">
      <t>マチ</t>
    </rPh>
    <phoneticPr fontId="3"/>
  </si>
  <si>
    <t>山王 臨海町･沼田町</t>
    <rPh sb="0" eb="2">
      <t>サンノウ</t>
    </rPh>
    <rPh sb="3" eb="5">
      <t>リンカイ</t>
    </rPh>
    <rPh sb="5" eb="6">
      <t>マチ</t>
    </rPh>
    <rPh sb="7" eb="9">
      <t>ヌマタ</t>
    </rPh>
    <rPh sb="9" eb="10">
      <t>マチ</t>
    </rPh>
    <phoneticPr fontId="3"/>
  </si>
  <si>
    <t>千秋 中島町（2）</t>
    <phoneticPr fontId="3"/>
  </si>
  <si>
    <t>卸町 1～5丁目</t>
    <rPh sb="0" eb="2">
      <t>オロシマチ</t>
    </rPh>
    <rPh sb="6" eb="8">
      <t>チョウメ</t>
    </rPh>
    <phoneticPr fontId="3"/>
  </si>
  <si>
    <t>仁井田 新田1丁目（1）</t>
    <rPh sb="0" eb="3">
      <t>ニイダ</t>
    </rPh>
    <rPh sb="4" eb="6">
      <t>シンデン</t>
    </rPh>
    <rPh sb="7" eb="9">
      <t>チョウメ</t>
    </rPh>
    <phoneticPr fontId="3"/>
  </si>
  <si>
    <t>広面 高田･屋敷田</t>
    <rPh sb="0" eb="2">
      <t>ヒロオモテ</t>
    </rPh>
    <rPh sb="3" eb="5">
      <t>タカダ</t>
    </rPh>
    <rPh sb="6" eb="7">
      <t>ヤ</t>
    </rPh>
    <rPh sb="7" eb="8">
      <t>シ</t>
    </rPh>
    <rPh sb="8" eb="9">
      <t>タ</t>
    </rPh>
    <phoneticPr fontId="3"/>
  </si>
  <si>
    <t>楢山 金照町</t>
    <rPh sb="0" eb="2">
      <t>ナラヤマ</t>
    </rPh>
    <rPh sb="3" eb="4">
      <t>キン</t>
    </rPh>
    <rPh sb="4" eb="5">
      <t>テ</t>
    </rPh>
    <rPh sb="5" eb="6">
      <t>マチ</t>
    </rPh>
    <phoneticPr fontId="3"/>
  </si>
  <si>
    <t>川尻 大川町</t>
    <rPh sb="0" eb="2">
      <t>カワシリ</t>
    </rPh>
    <rPh sb="3" eb="5">
      <t>オオカワ</t>
    </rPh>
    <rPh sb="5" eb="6">
      <t>マチ</t>
    </rPh>
    <phoneticPr fontId="3"/>
  </si>
  <si>
    <t>千秋 北の丸</t>
    <rPh sb="0" eb="2">
      <t>センシュウ</t>
    </rPh>
    <rPh sb="3" eb="4">
      <t>キタ</t>
    </rPh>
    <rPh sb="5" eb="6">
      <t>マル</t>
    </rPh>
    <phoneticPr fontId="3"/>
  </si>
  <si>
    <t>牛島 東1丁目（1）</t>
    <rPh sb="0" eb="2">
      <t>ウシジマ</t>
    </rPh>
    <rPh sb="3" eb="4">
      <t>ヒガシ</t>
    </rPh>
    <rPh sb="5" eb="7">
      <t>チョウメ</t>
    </rPh>
    <phoneticPr fontId="3"/>
  </si>
  <si>
    <t>仁井田 新田1丁目（2）</t>
    <rPh sb="0" eb="3">
      <t>ニイダ</t>
    </rPh>
    <rPh sb="4" eb="6">
      <t>シンデン</t>
    </rPh>
    <rPh sb="7" eb="9">
      <t>チョウメ</t>
    </rPh>
    <phoneticPr fontId="3"/>
  </si>
  <si>
    <t>広面 鍋沼･長沼</t>
    <rPh sb="0" eb="1">
      <t>ヒロ</t>
    </rPh>
    <rPh sb="1" eb="2">
      <t>オモテ</t>
    </rPh>
    <rPh sb="3" eb="4">
      <t>ナベ</t>
    </rPh>
    <rPh sb="4" eb="5">
      <t>ヌマ</t>
    </rPh>
    <rPh sb="6" eb="8">
      <t>ナガヌマ</t>
    </rPh>
    <phoneticPr fontId="3"/>
  </si>
  <si>
    <t>楢山 城南町</t>
    <rPh sb="0" eb="2">
      <t>ナラヤマ</t>
    </rPh>
    <rPh sb="3" eb="5">
      <t>ジョウナン</t>
    </rPh>
    <rPh sb="5" eb="6">
      <t>マチ</t>
    </rPh>
    <phoneticPr fontId="3"/>
  </si>
  <si>
    <t>川尻 若葉町</t>
    <rPh sb="0" eb="2">
      <t>カワシリ</t>
    </rPh>
    <rPh sb="3" eb="5">
      <t>ワカバ</t>
    </rPh>
    <rPh sb="5" eb="6">
      <t>マチ</t>
    </rPh>
    <phoneticPr fontId="3"/>
  </si>
  <si>
    <t>千秋 矢留町（1）4～6</t>
    <rPh sb="0" eb="2">
      <t>センシュウ</t>
    </rPh>
    <rPh sb="3" eb="5">
      <t>ヤドメ</t>
    </rPh>
    <rPh sb="5" eb="6">
      <t>マチ</t>
    </rPh>
    <phoneticPr fontId="3"/>
  </si>
  <si>
    <t>牛島 東1丁目（2）</t>
    <rPh sb="0" eb="2">
      <t>ウシジマ</t>
    </rPh>
    <rPh sb="3" eb="4">
      <t>ヒガシ</t>
    </rPh>
    <rPh sb="5" eb="7">
      <t>チョウメ</t>
    </rPh>
    <phoneticPr fontId="3"/>
  </si>
  <si>
    <t>仁井田 新田2丁目（1）</t>
    <rPh sb="0" eb="3">
      <t>ニイダ</t>
    </rPh>
    <rPh sb="4" eb="6">
      <t>シンデン</t>
    </rPh>
    <rPh sb="7" eb="9">
      <t>チョウメ</t>
    </rPh>
    <phoneticPr fontId="3"/>
  </si>
  <si>
    <t>広面 碇･広面･宮田</t>
    <rPh sb="0" eb="2">
      <t>ヒロオモテ</t>
    </rPh>
    <rPh sb="3" eb="4">
      <t>イカリ</t>
    </rPh>
    <rPh sb="5" eb="6">
      <t>ヒロ</t>
    </rPh>
    <rPh sb="6" eb="7">
      <t>オモテ</t>
    </rPh>
    <rPh sb="8" eb="10">
      <t>ミヤタ</t>
    </rPh>
    <phoneticPr fontId="3"/>
  </si>
  <si>
    <t>楢山 太田町</t>
    <rPh sb="0" eb="2">
      <t>ナラヤマ</t>
    </rPh>
    <rPh sb="3" eb="5">
      <t>オオタ</t>
    </rPh>
    <rPh sb="5" eb="6">
      <t>マチ</t>
    </rPh>
    <phoneticPr fontId="3"/>
  </si>
  <si>
    <t>川尻 御休町</t>
    <rPh sb="0" eb="2">
      <t>カワシリ</t>
    </rPh>
    <rPh sb="3" eb="5">
      <t>オヤス</t>
    </rPh>
    <rPh sb="5" eb="6">
      <t>マチ</t>
    </rPh>
    <phoneticPr fontId="3"/>
  </si>
  <si>
    <t>千秋 矢留町（2）1～3･明徳町（1）</t>
    <rPh sb="0" eb="2">
      <t>センシュウ</t>
    </rPh>
    <rPh sb="3" eb="5">
      <t>ヤドメ</t>
    </rPh>
    <rPh sb="5" eb="6">
      <t>マチ</t>
    </rPh>
    <rPh sb="13" eb="15">
      <t>メイトク</t>
    </rPh>
    <rPh sb="15" eb="16">
      <t>チョウ</t>
    </rPh>
    <phoneticPr fontId="3"/>
  </si>
  <si>
    <t>牛島 東2丁目･3丁目（1）</t>
    <rPh sb="0" eb="2">
      <t>ウシジマ</t>
    </rPh>
    <rPh sb="3" eb="4">
      <t>ヒガシ</t>
    </rPh>
    <rPh sb="5" eb="7">
      <t>チョウメ</t>
    </rPh>
    <rPh sb="9" eb="11">
      <t>チョウメ</t>
    </rPh>
    <phoneticPr fontId="3"/>
  </si>
  <si>
    <t>仁井田 新田2丁目（2）他</t>
    <rPh sb="0" eb="3">
      <t>ニイダ</t>
    </rPh>
    <rPh sb="4" eb="6">
      <t>シンデン</t>
    </rPh>
    <rPh sb="7" eb="9">
      <t>チョウメ</t>
    </rPh>
    <rPh sb="12" eb="13">
      <t>ホカ</t>
    </rPh>
    <phoneticPr fontId="3"/>
  </si>
  <si>
    <t>広面 小沼古川端･樋ノ上･大袋</t>
    <rPh sb="0" eb="2">
      <t>ヒロオモテ</t>
    </rPh>
    <rPh sb="3" eb="5">
      <t>コヌマ</t>
    </rPh>
    <rPh sb="5" eb="7">
      <t>フルカワ</t>
    </rPh>
    <rPh sb="7" eb="8">
      <t>ハタ</t>
    </rPh>
    <rPh sb="9" eb="10">
      <t>ヒグチ</t>
    </rPh>
    <rPh sb="11" eb="12">
      <t>ウエ</t>
    </rPh>
    <rPh sb="13" eb="15">
      <t>オオブクロ</t>
    </rPh>
    <phoneticPr fontId="3"/>
  </si>
  <si>
    <t>楢山 石塚町</t>
    <rPh sb="0" eb="2">
      <t>ナラヤマ</t>
    </rPh>
    <rPh sb="3" eb="5">
      <t>イシヅカ</t>
    </rPh>
    <rPh sb="5" eb="6">
      <t>マチ</t>
    </rPh>
    <phoneticPr fontId="3"/>
  </si>
  <si>
    <t>川尻 みよし町（1）1～9</t>
    <rPh sb="0" eb="2">
      <t>カワシリ</t>
    </rPh>
    <rPh sb="6" eb="7">
      <t>マチ</t>
    </rPh>
    <phoneticPr fontId="3"/>
  </si>
  <si>
    <t>千秋 矢留町（3）7～11</t>
    <phoneticPr fontId="3"/>
  </si>
  <si>
    <t>牛島 東3丁目（2）</t>
    <rPh sb="0" eb="2">
      <t>ウシジマ</t>
    </rPh>
    <rPh sb="3" eb="4">
      <t>ヒガシ</t>
    </rPh>
    <rPh sb="5" eb="7">
      <t>チョウメ</t>
    </rPh>
    <phoneticPr fontId="3"/>
  </si>
  <si>
    <t>仁井田 新田3丁目</t>
    <rPh sb="0" eb="3">
      <t>ニイダ</t>
    </rPh>
    <rPh sb="4" eb="6">
      <t>シンデン</t>
    </rPh>
    <rPh sb="7" eb="9">
      <t>チョウメ</t>
    </rPh>
    <phoneticPr fontId="3"/>
  </si>
  <si>
    <t>東通 1丁目（1）1～15</t>
    <rPh sb="0" eb="1">
      <t>ヒガシ</t>
    </rPh>
    <rPh sb="1" eb="2">
      <t>トオ</t>
    </rPh>
    <rPh sb="4" eb="6">
      <t>チョウメ</t>
    </rPh>
    <phoneticPr fontId="3"/>
  </si>
  <si>
    <t>横森 1丁目（1）</t>
    <rPh sb="0" eb="2">
      <t>ヨコモリ</t>
    </rPh>
    <rPh sb="4" eb="6">
      <t>チョウメ</t>
    </rPh>
    <phoneticPr fontId="3"/>
  </si>
  <si>
    <t>川尻 みよし町（2）10～18</t>
    <rPh sb="0" eb="2">
      <t>カワシリ</t>
    </rPh>
    <rPh sb="6" eb="7">
      <t>マチ</t>
    </rPh>
    <phoneticPr fontId="3"/>
  </si>
  <si>
    <t>千秋 城下町（1）･千秋公園</t>
    <rPh sb="10" eb="12">
      <t>センシュウ</t>
    </rPh>
    <rPh sb="12" eb="14">
      <t>コウエン</t>
    </rPh>
    <phoneticPr fontId="3"/>
  </si>
  <si>
    <t>牛島 東4丁目（1）1～4</t>
    <rPh sb="0" eb="2">
      <t>ウシジマ</t>
    </rPh>
    <rPh sb="3" eb="4">
      <t>ヒガシ</t>
    </rPh>
    <rPh sb="5" eb="7">
      <t>チョウメ</t>
    </rPh>
    <phoneticPr fontId="3"/>
  </si>
  <si>
    <t>仁井田 目長田1～3丁目</t>
    <rPh sb="0" eb="3">
      <t>ニイダ</t>
    </rPh>
    <rPh sb="4" eb="5">
      <t>メ</t>
    </rPh>
    <rPh sb="5" eb="7">
      <t>ナガタ</t>
    </rPh>
    <rPh sb="10" eb="12">
      <t>チョウメ</t>
    </rPh>
    <phoneticPr fontId="3"/>
  </si>
  <si>
    <t>東通 1丁目（2）16～26</t>
    <rPh sb="0" eb="1">
      <t>ヒガシ</t>
    </rPh>
    <rPh sb="1" eb="2">
      <t>トオ</t>
    </rPh>
    <rPh sb="4" eb="6">
      <t>チョウメ</t>
    </rPh>
    <phoneticPr fontId="3"/>
  </si>
  <si>
    <t>横森 1丁目（2）</t>
    <rPh sb="0" eb="2">
      <t>ヨコモリ</t>
    </rPh>
    <phoneticPr fontId="3"/>
  </si>
  <si>
    <t>川尻 総社町</t>
    <rPh sb="0" eb="2">
      <t>カワシリ</t>
    </rPh>
    <rPh sb="3" eb="4">
      <t>ソウゴウ</t>
    </rPh>
    <rPh sb="4" eb="5">
      <t>シャ</t>
    </rPh>
    <rPh sb="5" eb="6">
      <t>マチ</t>
    </rPh>
    <phoneticPr fontId="3"/>
  </si>
  <si>
    <t>千秋 城下町（2）</t>
    <phoneticPr fontId="3"/>
  </si>
  <si>
    <t>牛島 東4丁目（2）5～7</t>
    <phoneticPr fontId="3"/>
  </si>
  <si>
    <t>仁井田 本町1丁目</t>
    <rPh sb="0" eb="3">
      <t>ニイダ</t>
    </rPh>
    <rPh sb="4" eb="6">
      <t>ホンチョウ</t>
    </rPh>
    <rPh sb="7" eb="9">
      <t>チョウメ</t>
    </rPh>
    <phoneticPr fontId="3"/>
  </si>
  <si>
    <t>東通 2丁目</t>
    <rPh sb="0" eb="2">
      <t>ヒガシドオリ</t>
    </rPh>
    <rPh sb="4" eb="6">
      <t>チョウメ</t>
    </rPh>
    <phoneticPr fontId="3"/>
  </si>
  <si>
    <t>横森 2丁目</t>
    <rPh sb="0" eb="2">
      <t>ヨコモリ</t>
    </rPh>
    <phoneticPr fontId="3"/>
  </si>
  <si>
    <t>川尻 上野町（1）1～4</t>
    <rPh sb="0" eb="2">
      <t>カワシリ</t>
    </rPh>
    <rPh sb="3" eb="5">
      <t>ウエノ</t>
    </rPh>
    <rPh sb="5" eb="6">
      <t>マチ</t>
    </rPh>
    <phoneticPr fontId="3"/>
  </si>
  <si>
    <t>千秋 久保田町･明徳町（2）他</t>
    <rPh sb="6" eb="7">
      <t>マチ</t>
    </rPh>
    <rPh sb="8" eb="10">
      <t>メイトク</t>
    </rPh>
    <rPh sb="10" eb="11">
      <t>チョウ</t>
    </rPh>
    <rPh sb="14" eb="15">
      <t>ホカ</t>
    </rPh>
    <phoneticPr fontId="3"/>
  </si>
  <si>
    <t>牛島 東5丁目</t>
    <rPh sb="0" eb="2">
      <t>ウシジマ</t>
    </rPh>
    <rPh sb="3" eb="4">
      <t>ヒガシ</t>
    </rPh>
    <rPh sb="5" eb="7">
      <t>チョウメ</t>
    </rPh>
    <phoneticPr fontId="3"/>
  </si>
  <si>
    <t>仁井田 本町2丁目</t>
    <rPh sb="0" eb="3">
      <t>ニイダ</t>
    </rPh>
    <rPh sb="4" eb="6">
      <t>ホンチョウ</t>
    </rPh>
    <rPh sb="7" eb="9">
      <t>チョウメ</t>
    </rPh>
    <phoneticPr fontId="3"/>
  </si>
  <si>
    <t>東通 3･4丁目</t>
    <rPh sb="0" eb="2">
      <t>ヒガシドオリ</t>
    </rPh>
    <rPh sb="6" eb="8">
      <t>チョウメ</t>
    </rPh>
    <phoneticPr fontId="3"/>
  </si>
  <si>
    <t>横森 3丁目</t>
    <rPh sb="0" eb="2">
      <t>ヨコモリ</t>
    </rPh>
    <phoneticPr fontId="3"/>
  </si>
  <si>
    <t>川尻 上野町（2）5～8</t>
    <rPh sb="0" eb="2">
      <t>カワシリ</t>
    </rPh>
    <rPh sb="3" eb="5">
      <t>ウエノ</t>
    </rPh>
    <rPh sb="5" eb="6">
      <t>マチ</t>
    </rPh>
    <phoneticPr fontId="3"/>
  </si>
  <si>
    <t>中通 1･2･7丁目</t>
    <rPh sb="8" eb="10">
      <t>チョウメ</t>
    </rPh>
    <phoneticPr fontId="3"/>
  </si>
  <si>
    <t>牛島 東6丁目</t>
    <rPh sb="0" eb="2">
      <t>ウシジマ</t>
    </rPh>
    <rPh sb="3" eb="4">
      <t>ヒガシ</t>
    </rPh>
    <rPh sb="5" eb="7">
      <t>チョウメ</t>
    </rPh>
    <phoneticPr fontId="3"/>
  </si>
  <si>
    <t>仁井田 本町3丁目</t>
    <rPh sb="0" eb="3">
      <t>ニイダ</t>
    </rPh>
    <rPh sb="4" eb="6">
      <t>ホンチョウ</t>
    </rPh>
    <rPh sb="7" eb="9">
      <t>チョウメ</t>
    </rPh>
    <phoneticPr fontId="3"/>
  </si>
  <si>
    <t>東通 5丁目</t>
    <rPh sb="0" eb="2">
      <t>ヒガシドオリ</t>
    </rPh>
    <rPh sb="4" eb="6">
      <t>チョウメ</t>
    </rPh>
    <phoneticPr fontId="3"/>
  </si>
  <si>
    <t>横森 4丁目</t>
    <rPh sb="0" eb="2">
      <t>ヨコモリ</t>
    </rPh>
    <phoneticPr fontId="3"/>
  </si>
  <si>
    <t>川尻 新川町</t>
    <rPh sb="0" eb="2">
      <t>カワシリ</t>
    </rPh>
    <rPh sb="3" eb="5">
      <t>シンカワ</t>
    </rPh>
    <rPh sb="5" eb="6">
      <t>マチ</t>
    </rPh>
    <phoneticPr fontId="3"/>
  </si>
  <si>
    <t>中通 3丁目</t>
    <phoneticPr fontId="3"/>
  </si>
  <si>
    <t>牛島 東7丁目（1）1～9</t>
    <rPh sb="0" eb="2">
      <t>ウシジマ</t>
    </rPh>
    <rPh sb="3" eb="4">
      <t>ヒガシ</t>
    </rPh>
    <rPh sb="5" eb="7">
      <t>チョウメ</t>
    </rPh>
    <phoneticPr fontId="3"/>
  </si>
  <si>
    <t>仁井田 本町4丁目</t>
    <rPh sb="0" eb="3">
      <t>ニイダ</t>
    </rPh>
    <rPh sb="4" eb="6">
      <t>ホンチョウ</t>
    </rPh>
    <rPh sb="7" eb="9">
      <t>チョウメ</t>
    </rPh>
    <phoneticPr fontId="3"/>
  </si>
  <si>
    <t>東通 6丁目</t>
    <rPh sb="0" eb="2">
      <t>ヒガシドオリ</t>
    </rPh>
    <rPh sb="4" eb="6">
      <t>チョウメ</t>
    </rPh>
    <phoneticPr fontId="3"/>
  </si>
  <si>
    <t>横森 5丁目</t>
    <rPh sb="0" eb="2">
      <t>ヨコモリ</t>
    </rPh>
    <phoneticPr fontId="3"/>
  </si>
  <si>
    <t>川元 小川町</t>
    <rPh sb="0" eb="2">
      <t>カワモト</t>
    </rPh>
    <rPh sb="3" eb="5">
      <t>オガワ</t>
    </rPh>
    <rPh sb="5" eb="6">
      <t>マチ</t>
    </rPh>
    <phoneticPr fontId="3"/>
  </si>
  <si>
    <t>中通 5丁目（1）</t>
    <phoneticPr fontId="3"/>
  </si>
  <si>
    <t>牛島 東7丁目（2）10～17</t>
    <rPh sb="0" eb="2">
      <t>ウシジマ</t>
    </rPh>
    <rPh sb="3" eb="4">
      <t>ヒガシ</t>
    </rPh>
    <rPh sb="5" eb="7">
      <t>チョウメ</t>
    </rPh>
    <phoneticPr fontId="3"/>
  </si>
  <si>
    <t>仁井田 本町5･6丁目（1）</t>
    <rPh sb="0" eb="3">
      <t>ニイダ</t>
    </rPh>
    <rPh sb="4" eb="6">
      <t>ホンチョウ</t>
    </rPh>
    <rPh sb="9" eb="11">
      <t>チョウメ</t>
    </rPh>
    <phoneticPr fontId="3"/>
  </si>
  <si>
    <t>東通 7丁目</t>
    <rPh sb="0" eb="2">
      <t>ヒガシドオリ</t>
    </rPh>
    <rPh sb="4" eb="6">
      <t>チョウメ</t>
    </rPh>
    <phoneticPr fontId="3"/>
  </si>
  <si>
    <t>桜 1･3丁目一部</t>
    <rPh sb="0" eb="1">
      <t>サクラ</t>
    </rPh>
    <rPh sb="5" eb="7">
      <t>チョウメ</t>
    </rPh>
    <rPh sb="7" eb="9">
      <t>イチブ</t>
    </rPh>
    <phoneticPr fontId="3"/>
  </si>
  <si>
    <t>川元 むつみ町</t>
    <rPh sb="0" eb="2">
      <t>カワモト</t>
    </rPh>
    <rPh sb="6" eb="7">
      <t>マチ</t>
    </rPh>
    <phoneticPr fontId="3"/>
  </si>
  <si>
    <t>中通 5丁目（2）</t>
    <rPh sb="5" eb="6">
      <t>メ</t>
    </rPh>
    <phoneticPr fontId="3"/>
  </si>
  <si>
    <t>牛島 東7丁目（3）18～31</t>
    <rPh sb="0" eb="2">
      <t>ウシジマ</t>
    </rPh>
    <rPh sb="3" eb="4">
      <t>ヒガシ</t>
    </rPh>
    <rPh sb="5" eb="7">
      <t>チョウメ</t>
    </rPh>
    <phoneticPr fontId="3"/>
  </si>
  <si>
    <t>仁井田 本町5･6丁目（2）</t>
    <rPh sb="0" eb="3">
      <t>ニイダ</t>
    </rPh>
    <rPh sb="4" eb="6">
      <t>ホンチョウ</t>
    </rPh>
    <rPh sb="9" eb="11">
      <t>チョウメ</t>
    </rPh>
    <phoneticPr fontId="3"/>
  </si>
  <si>
    <t>東通 8丁目/広面 二ツ屋･鬼頭</t>
    <rPh sb="0" eb="2">
      <t>ヒガシドオリ</t>
    </rPh>
    <rPh sb="4" eb="6">
      <t>チョウメ</t>
    </rPh>
    <rPh sb="7" eb="8">
      <t>ヒロ</t>
    </rPh>
    <rPh sb="8" eb="9">
      <t>オモテ</t>
    </rPh>
    <rPh sb="10" eb="12">
      <t>フタツヤ</t>
    </rPh>
    <rPh sb="12" eb="13">
      <t>ヤ</t>
    </rPh>
    <rPh sb="14" eb="15">
      <t>オニ</t>
    </rPh>
    <rPh sb="15" eb="16">
      <t>カシラ</t>
    </rPh>
    <phoneticPr fontId="3"/>
  </si>
  <si>
    <t>桜 1丁目1～12</t>
    <rPh sb="0" eb="1">
      <t>サクラ</t>
    </rPh>
    <phoneticPr fontId="3"/>
  </si>
  <si>
    <t>川元 開和町（1）1～6</t>
    <rPh sb="0" eb="2">
      <t>カワモト</t>
    </rPh>
    <rPh sb="3" eb="5">
      <t>カイワ</t>
    </rPh>
    <rPh sb="5" eb="6">
      <t>マチ</t>
    </rPh>
    <phoneticPr fontId="3"/>
  </si>
  <si>
    <t>中通 4･6丁目（1）</t>
    <phoneticPr fontId="3"/>
  </si>
  <si>
    <t>楢山 城南新町</t>
    <rPh sb="0" eb="2">
      <t>ナラヤマ</t>
    </rPh>
    <rPh sb="3" eb="5">
      <t>ジョウナン</t>
    </rPh>
    <rPh sb="5" eb="7">
      <t>シンマチ</t>
    </rPh>
    <phoneticPr fontId="3"/>
  </si>
  <si>
    <t>大住 南1･2丁目</t>
    <rPh sb="0" eb="2">
      <t>オオスミ</t>
    </rPh>
    <rPh sb="3" eb="4">
      <t>ミナミ</t>
    </rPh>
    <rPh sb="7" eb="9">
      <t>チョウメ</t>
    </rPh>
    <phoneticPr fontId="3"/>
  </si>
  <si>
    <t>広面 野添</t>
    <rPh sb="0" eb="2">
      <t>ヒロオモテ</t>
    </rPh>
    <rPh sb="3" eb="5">
      <t>ノゾエ</t>
    </rPh>
    <phoneticPr fontId="3"/>
  </si>
  <si>
    <t>桜 2丁目（1）</t>
    <rPh sb="0" eb="1">
      <t>サクラ</t>
    </rPh>
    <phoneticPr fontId="3"/>
  </si>
  <si>
    <t>川元 開和町（2）7～13</t>
    <rPh sb="0" eb="2">
      <t>カワモト</t>
    </rPh>
    <rPh sb="3" eb="5">
      <t>カイワ</t>
    </rPh>
    <rPh sb="5" eb="6">
      <t>マチ</t>
    </rPh>
    <phoneticPr fontId="3"/>
  </si>
  <si>
    <t>中通 4･6丁目（2）他</t>
    <rPh sb="11" eb="12">
      <t>ホカ</t>
    </rPh>
    <phoneticPr fontId="3"/>
  </si>
  <si>
    <t>牛島 西1丁目（1）</t>
    <rPh sb="0" eb="2">
      <t>ウシジマ</t>
    </rPh>
    <rPh sb="3" eb="4">
      <t>ニシ</t>
    </rPh>
    <rPh sb="5" eb="7">
      <t>チョウメ</t>
    </rPh>
    <phoneticPr fontId="3"/>
  </si>
  <si>
    <t>大住 南3丁目</t>
    <rPh sb="0" eb="2">
      <t>オオスミ</t>
    </rPh>
    <rPh sb="3" eb="4">
      <t>ミナミ</t>
    </rPh>
    <rPh sb="5" eb="7">
      <t>チョウメ</t>
    </rPh>
    <phoneticPr fontId="3"/>
  </si>
  <si>
    <t>東通 明田</t>
    <rPh sb="0" eb="2">
      <t>ヒガシドオリ</t>
    </rPh>
    <rPh sb="3" eb="5">
      <t>ミョウデン</t>
    </rPh>
    <phoneticPr fontId="3"/>
  </si>
  <si>
    <t>桜 2丁目（2）</t>
    <rPh sb="0" eb="1">
      <t>サクラ</t>
    </rPh>
    <phoneticPr fontId="3"/>
  </si>
  <si>
    <t>川元 松丘町･山下町</t>
    <rPh sb="0" eb="2">
      <t>カワモト</t>
    </rPh>
    <rPh sb="3" eb="4">
      <t>マツオカ</t>
    </rPh>
    <rPh sb="4" eb="5">
      <t>オカ</t>
    </rPh>
    <rPh sb="5" eb="6">
      <t>マチ</t>
    </rPh>
    <rPh sb="7" eb="9">
      <t>ヤマシタ</t>
    </rPh>
    <rPh sb="9" eb="10">
      <t>マチ</t>
    </rPh>
    <phoneticPr fontId="3"/>
  </si>
  <si>
    <t>南通 亀の町（1）1～8</t>
    <rPh sb="0" eb="1">
      <t>ミナミ</t>
    </rPh>
    <rPh sb="1" eb="2">
      <t>ドオリ</t>
    </rPh>
    <phoneticPr fontId="3"/>
  </si>
  <si>
    <t>牛島 西1丁目（2）</t>
    <rPh sb="0" eb="2">
      <t>ウシジマ</t>
    </rPh>
    <rPh sb="3" eb="4">
      <t>ニシ</t>
    </rPh>
    <rPh sb="5" eb="7">
      <t>チョウメ</t>
    </rPh>
    <phoneticPr fontId="3"/>
  </si>
  <si>
    <t>仁井田 新中島</t>
    <rPh sb="0" eb="3">
      <t>ニイダ</t>
    </rPh>
    <rPh sb="4" eb="7">
      <t>シンナカジマ</t>
    </rPh>
    <phoneticPr fontId="3"/>
  </si>
  <si>
    <t>東通 館ノ越</t>
    <rPh sb="0" eb="2">
      <t>ヒガシドオリ</t>
    </rPh>
    <rPh sb="3" eb="4">
      <t>タテ</t>
    </rPh>
    <rPh sb="5" eb="6">
      <t>コ</t>
    </rPh>
    <phoneticPr fontId="3"/>
  </si>
  <si>
    <t>桜 3丁目1～8</t>
    <rPh sb="0" eb="1">
      <t>サクラ</t>
    </rPh>
    <phoneticPr fontId="3"/>
  </si>
  <si>
    <t>旭北 寺町･錦町</t>
    <rPh sb="0" eb="2">
      <t>キョクホク</t>
    </rPh>
    <rPh sb="3" eb="5">
      <t>テラマチ</t>
    </rPh>
    <rPh sb="6" eb="8">
      <t>ニシキマチ</t>
    </rPh>
    <phoneticPr fontId="3"/>
  </si>
  <si>
    <t>南通 亀の町（2）9～14</t>
    <phoneticPr fontId="3"/>
  </si>
  <si>
    <t>牛島 西2丁目（1）</t>
    <rPh sb="0" eb="2">
      <t>ウシジマ</t>
    </rPh>
    <rPh sb="3" eb="4">
      <t>ニシ</t>
    </rPh>
    <rPh sb="5" eb="7">
      <t>チョウメ</t>
    </rPh>
    <phoneticPr fontId="3"/>
  </si>
  <si>
    <t>東通 観音前</t>
    <rPh sb="0" eb="2">
      <t>ヒガシドオリ</t>
    </rPh>
    <rPh sb="3" eb="5">
      <t>カンノン</t>
    </rPh>
    <rPh sb="5" eb="6">
      <t>マエ</t>
    </rPh>
    <phoneticPr fontId="3"/>
  </si>
  <si>
    <t>桜 4丁目（1）</t>
    <rPh sb="0" eb="1">
      <t>サクラ</t>
    </rPh>
    <phoneticPr fontId="3"/>
  </si>
  <si>
    <t>旭北 栄町</t>
    <rPh sb="0" eb="2">
      <t>キョクホク</t>
    </rPh>
    <rPh sb="3" eb="5">
      <t>サカエマチ</t>
    </rPh>
    <phoneticPr fontId="3"/>
  </si>
  <si>
    <t>南通 みその町</t>
    <rPh sb="0" eb="2">
      <t>ミナミドオリ</t>
    </rPh>
    <rPh sb="6" eb="7">
      <t>マチ</t>
    </rPh>
    <phoneticPr fontId="3"/>
  </si>
  <si>
    <t>牛島 西2丁目（2）</t>
    <rPh sb="0" eb="2">
      <t>ウシジマ</t>
    </rPh>
    <rPh sb="3" eb="4">
      <t>ニシ</t>
    </rPh>
    <rPh sb="5" eb="7">
      <t>チョウメ</t>
    </rPh>
    <phoneticPr fontId="3"/>
  </si>
  <si>
    <t>東通 仲町（1）1～12</t>
    <rPh sb="0" eb="2">
      <t>ヒガシドオリ</t>
    </rPh>
    <rPh sb="3" eb="5">
      <t>ナカマチ</t>
    </rPh>
    <phoneticPr fontId="3"/>
  </si>
  <si>
    <t>桜 4丁目（2）/桜台 1丁目(1)</t>
    <rPh sb="0" eb="1">
      <t>サクラ</t>
    </rPh>
    <rPh sb="9" eb="11">
      <t>サクラダイ</t>
    </rPh>
    <rPh sb="13" eb="15">
      <t>チョウメ</t>
    </rPh>
    <phoneticPr fontId="3"/>
  </si>
  <si>
    <t>大町 １丁目</t>
    <rPh sb="0" eb="2">
      <t>オオマチ</t>
    </rPh>
    <rPh sb="4" eb="6">
      <t>チョウメ</t>
    </rPh>
    <phoneticPr fontId="3"/>
  </si>
  <si>
    <t>南通 築地（1）12～16</t>
    <rPh sb="0" eb="1">
      <t>ミナミ</t>
    </rPh>
    <rPh sb="1" eb="2">
      <t>トオ</t>
    </rPh>
    <rPh sb="3" eb="5">
      <t>ツキジ</t>
    </rPh>
    <phoneticPr fontId="3"/>
  </si>
  <si>
    <t>牛島 西2丁目（3）</t>
    <rPh sb="0" eb="2">
      <t>ウシジマ</t>
    </rPh>
    <rPh sb="3" eb="4">
      <t>ニシ</t>
    </rPh>
    <rPh sb="5" eb="7">
      <t>チョウメ</t>
    </rPh>
    <phoneticPr fontId="3"/>
  </si>
  <si>
    <t>東通 仲町（2）13～25</t>
    <rPh sb="0" eb="2">
      <t>ヒガシドオリ</t>
    </rPh>
    <rPh sb="3" eb="5">
      <t>ナカマチ</t>
    </rPh>
    <phoneticPr fontId="3"/>
  </si>
  <si>
    <t>桜ガ丘 1･3丁目</t>
    <rPh sb="0" eb="1">
      <t>サクラ</t>
    </rPh>
    <rPh sb="2" eb="3">
      <t>オカ</t>
    </rPh>
    <rPh sb="7" eb="9">
      <t>チョウメ</t>
    </rPh>
    <phoneticPr fontId="3"/>
  </si>
  <si>
    <t>大町 2丁目</t>
    <rPh sb="0" eb="2">
      <t>オオマチ</t>
    </rPh>
    <rPh sb="4" eb="6">
      <t>チョウメ</t>
    </rPh>
    <phoneticPr fontId="3"/>
  </si>
  <si>
    <t>南通 築地（2）1～6</t>
    <rPh sb="0" eb="1">
      <t>ミナミ</t>
    </rPh>
    <rPh sb="1" eb="2">
      <t>トオ</t>
    </rPh>
    <rPh sb="3" eb="5">
      <t>ツキジ</t>
    </rPh>
    <phoneticPr fontId="3"/>
  </si>
  <si>
    <t>牛島 西3丁目（1）1～6</t>
    <rPh sb="0" eb="2">
      <t>ウシジマ</t>
    </rPh>
    <rPh sb="3" eb="4">
      <t>ニシ</t>
    </rPh>
    <rPh sb="5" eb="7">
      <t>チョウメ</t>
    </rPh>
    <phoneticPr fontId="3"/>
  </si>
  <si>
    <t>桜ガ丘 2･4丁目</t>
    <rPh sb="0" eb="1">
      <t>サクラ</t>
    </rPh>
    <rPh sb="2" eb="3">
      <t>オカ</t>
    </rPh>
    <rPh sb="7" eb="9">
      <t>チョウメ</t>
    </rPh>
    <phoneticPr fontId="3"/>
  </si>
  <si>
    <t xml:space="preserve">大町 3丁目 </t>
    <rPh sb="0" eb="2">
      <t>オオマチ</t>
    </rPh>
    <rPh sb="4" eb="6">
      <t>チョウメ</t>
    </rPh>
    <phoneticPr fontId="3"/>
  </si>
  <si>
    <t>南通 築地（3）7～11</t>
    <rPh sb="0" eb="1">
      <t>ミナミ</t>
    </rPh>
    <rPh sb="1" eb="2">
      <t>トオ</t>
    </rPh>
    <rPh sb="3" eb="5">
      <t>ツキジ</t>
    </rPh>
    <phoneticPr fontId="3"/>
  </si>
  <si>
    <t>牛島 西3丁目（2）7～18</t>
    <rPh sb="0" eb="2">
      <t>ウシジマ</t>
    </rPh>
    <rPh sb="3" eb="4">
      <t>ニシ</t>
    </rPh>
    <rPh sb="5" eb="7">
      <t>チョウメ</t>
    </rPh>
    <phoneticPr fontId="3"/>
  </si>
  <si>
    <t>桜ガ丘 5丁目</t>
    <rPh sb="0" eb="1">
      <t>サクラ</t>
    </rPh>
    <rPh sb="2" eb="3">
      <t>オカ</t>
    </rPh>
    <rPh sb="5" eb="7">
      <t>チョウメ</t>
    </rPh>
    <phoneticPr fontId="3"/>
  </si>
  <si>
    <t>大町 4丁目</t>
    <rPh sb="0" eb="2">
      <t>オオマチ</t>
    </rPh>
    <rPh sb="4" eb="6">
      <t>チョウメ</t>
    </rPh>
    <phoneticPr fontId="3"/>
  </si>
  <si>
    <t>南通 宮田（1）1～10</t>
    <rPh sb="0" eb="2">
      <t>ミナミドオリ</t>
    </rPh>
    <rPh sb="3" eb="5">
      <t>ミヤタ</t>
    </rPh>
    <phoneticPr fontId="3"/>
  </si>
  <si>
    <t>牛島 西4丁目（1）1～17</t>
    <rPh sb="0" eb="2">
      <t>ウシジマ</t>
    </rPh>
    <rPh sb="3" eb="4">
      <t>ニシ</t>
    </rPh>
    <rPh sb="5" eb="7">
      <t>チョウメ</t>
    </rPh>
    <phoneticPr fontId="3"/>
  </si>
  <si>
    <t>大平台 1･4丁目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</si>
  <si>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5丁目</t>
    <rPh sb="0" eb="2">
      <t>オオマチ</t>
    </rPh>
    <rPh sb="4" eb="6">
      <t>チョウメ</t>
    </rPh>
    <phoneticPr fontId="3"/>
  </si>
  <si>
    <t>南通 宮田（2）11～20</t>
    <phoneticPr fontId="3"/>
  </si>
  <si>
    <t>牛島 西4丁目（2）18～29</t>
    <rPh sb="0" eb="2">
      <t>ウシジマ</t>
    </rPh>
    <rPh sb="3" eb="4">
      <t>ニシ</t>
    </rPh>
    <rPh sb="5" eb="7">
      <t>チョウメ</t>
    </rPh>
    <phoneticPr fontId="3"/>
  </si>
  <si>
    <t>大平台 2･3丁目</t>
    <rPh sb="0" eb="1">
      <t>オオ</t>
    </rPh>
    <rPh sb="1" eb="2">
      <t>タイヘイ</t>
    </rPh>
    <rPh sb="2" eb="3">
      <t>ダイ</t>
    </rPh>
    <rPh sb="7" eb="9">
      <t>チョウメ</t>
    </rPh>
    <phoneticPr fontId="3"/>
  </si>
  <si>
    <t>大町 6丁目</t>
    <rPh sb="0" eb="2">
      <t>オオマチ</t>
    </rPh>
    <rPh sb="4" eb="6">
      <t>チョウメ</t>
    </rPh>
    <phoneticPr fontId="3"/>
  </si>
  <si>
    <t>牛島 南1丁目</t>
    <rPh sb="0" eb="2">
      <t>ウシジマ</t>
    </rPh>
    <rPh sb="3" eb="4">
      <t>ミナミ</t>
    </rPh>
    <rPh sb="5" eb="7">
      <t>チョウメ</t>
    </rPh>
    <phoneticPr fontId="3"/>
  </si>
  <si>
    <t>桜台 1丁目(2)･2･3丁目</t>
    <rPh sb="0" eb="1">
      <t>サクラ</t>
    </rPh>
    <rPh sb="1" eb="2">
      <t>ダイ</t>
    </rPh>
    <rPh sb="4" eb="6">
      <t>チョウメ</t>
    </rPh>
    <rPh sb="13" eb="15">
      <t>チョウメ</t>
    </rPh>
    <phoneticPr fontId="3"/>
  </si>
  <si>
    <t>牛島 南2丁目</t>
    <rPh sb="0" eb="2">
      <t>ウシジマ</t>
    </rPh>
    <rPh sb="3" eb="4">
      <t>ミナミ</t>
    </rPh>
    <rPh sb="5" eb="7">
      <t>チョウメ</t>
    </rPh>
    <phoneticPr fontId="3"/>
  </si>
  <si>
    <t>東通・広面 小計</t>
    <rPh sb="0" eb="2">
      <t>ヒガシドオリ</t>
    </rPh>
    <rPh sb="3" eb="4">
      <t>ヒロ</t>
    </rPh>
    <rPh sb="4" eb="5">
      <t>オモテ</t>
    </rPh>
    <rPh sb="6" eb="8">
      <t>ショウケイ</t>
    </rPh>
    <phoneticPr fontId="3"/>
  </si>
  <si>
    <t>楢山・横森・桜 小計</t>
    <rPh sb="0" eb="2">
      <t>ナラヤマ</t>
    </rPh>
    <rPh sb="3" eb="5">
      <t>ヨコモリ</t>
    </rPh>
    <rPh sb="6" eb="7">
      <t>サクラ</t>
    </rPh>
    <rPh sb="8" eb="10">
      <t>ショウケイ</t>
    </rPh>
    <phoneticPr fontId="3"/>
  </si>
  <si>
    <t>山王・大町・川尻 小計</t>
    <rPh sb="0" eb="2">
      <t>サンオウ</t>
    </rPh>
    <rPh sb="3" eb="5">
      <t>オオマチ</t>
    </rPh>
    <rPh sb="6" eb="8">
      <t>カワシリ</t>
    </rPh>
    <rPh sb="9" eb="11">
      <t>ショウケイ</t>
    </rPh>
    <phoneticPr fontId="3"/>
  </si>
  <si>
    <t>保戸野・南通 小計</t>
    <rPh sb="0" eb="3">
      <t>ホドノ</t>
    </rPh>
    <rPh sb="4" eb="5">
      <t>ミナミ</t>
    </rPh>
    <rPh sb="5" eb="6">
      <t>ドオリ</t>
    </rPh>
    <rPh sb="7" eb="9">
      <t>ショウケイ</t>
    </rPh>
    <phoneticPr fontId="3"/>
  </si>
  <si>
    <t>茨島・牛島 小計</t>
    <rPh sb="0" eb="2">
      <t>バラジマ</t>
    </rPh>
    <rPh sb="3" eb="5">
      <t>ウシジマ</t>
    </rPh>
    <rPh sb="6" eb="8">
      <t>ショウケイ</t>
    </rPh>
    <phoneticPr fontId="3"/>
  </si>
  <si>
    <t>仁井田・大住 小計</t>
    <rPh sb="0" eb="3">
      <t>ニイダ</t>
    </rPh>
    <rPh sb="4" eb="6">
      <t>オオスミ</t>
    </rPh>
    <rPh sb="7" eb="9">
      <t>ショウケイ</t>
    </rPh>
    <phoneticPr fontId="3"/>
  </si>
  <si>
    <t>3 / 4 ページ</t>
    <phoneticPr fontId="3"/>
  </si>
  <si>
    <t>Ｍ</t>
    <phoneticPr fontId="3"/>
  </si>
  <si>
    <t>新屋</t>
    <rPh sb="0" eb="2">
      <t>アラヤ</t>
    </rPh>
    <phoneticPr fontId="3"/>
  </si>
  <si>
    <t>Ｎ</t>
    <phoneticPr fontId="3"/>
  </si>
  <si>
    <t>御野場　御所野</t>
    <rPh sb="0" eb="3">
      <t>オノバ</t>
    </rPh>
    <rPh sb="4" eb="7">
      <t>ゴショノ</t>
    </rPh>
    <phoneticPr fontId="3"/>
  </si>
  <si>
    <t>新屋 勝平台（1）</t>
    <rPh sb="0" eb="2">
      <t>アラヤ</t>
    </rPh>
    <rPh sb="3" eb="5">
      <t>カツヒラ</t>
    </rPh>
    <rPh sb="5" eb="6">
      <t>ダイ</t>
    </rPh>
    <phoneticPr fontId="3"/>
  </si>
  <si>
    <t>新屋 栗田町（1）</t>
    <rPh sb="0" eb="2">
      <t>アラヤ</t>
    </rPh>
    <rPh sb="3" eb="5">
      <t>クリタ</t>
    </rPh>
    <rPh sb="5" eb="6">
      <t>マチ</t>
    </rPh>
    <phoneticPr fontId="3"/>
  </si>
  <si>
    <t>御野場 1･2丁目</t>
    <rPh sb="0" eb="3">
      <t>オノバ</t>
    </rPh>
    <phoneticPr fontId="3"/>
  </si>
  <si>
    <t>新屋 勝平台（2）</t>
    <rPh sb="0" eb="2">
      <t>アラヤ</t>
    </rPh>
    <rPh sb="3" eb="5">
      <t>カツヒラ</t>
    </rPh>
    <rPh sb="5" eb="6">
      <t>ダイ</t>
    </rPh>
    <phoneticPr fontId="3"/>
  </si>
  <si>
    <t>新屋 栗田町（2）</t>
    <rPh sb="0" eb="2">
      <t>アラヤ</t>
    </rPh>
    <rPh sb="3" eb="5">
      <t>クリタ</t>
    </rPh>
    <rPh sb="5" eb="6">
      <t>マチ</t>
    </rPh>
    <phoneticPr fontId="3"/>
  </si>
  <si>
    <t>御野場 3丁目</t>
    <rPh sb="0" eb="3">
      <t>オノバ</t>
    </rPh>
    <phoneticPr fontId="3"/>
  </si>
  <si>
    <t>新屋 松美ガ丘南町（1）</t>
    <rPh sb="0" eb="2">
      <t>アラヤ</t>
    </rPh>
    <rPh sb="3" eb="5">
      <t>マツミ</t>
    </rPh>
    <rPh sb="6" eb="7">
      <t>ガオカ</t>
    </rPh>
    <rPh sb="7" eb="8">
      <t>ミナミ</t>
    </rPh>
    <rPh sb="8" eb="9">
      <t>マチ</t>
    </rPh>
    <phoneticPr fontId="3"/>
  </si>
  <si>
    <t>新屋 新町後･栗田町一部</t>
    <rPh sb="0" eb="2">
      <t>アラヤ</t>
    </rPh>
    <rPh sb="3" eb="5">
      <t>シンマチ</t>
    </rPh>
    <rPh sb="5" eb="6">
      <t>ウシ</t>
    </rPh>
    <rPh sb="7" eb="9">
      <t>クリタ</t>
    </rPh>
    <rPh sb="9" eb="10">
      <t>マチ</t>
    </rPh>
    <rPh sb="10" eb="12">
      <t>イチブ</t>
    </rPh>
    <phoneticPr fontId="3"/>
  </si>
  <si>
    <t>御野場 4丁目</t>
    <rPh sb="0" eb="3">
      <t>オノバ</t>
    </rPh>
    <phoneticPr fontId="3"/>
  </si>
  <si>
    <t>新屋 松美ガ丘南町（2）</t>
    <phoneticPr fontId="3"/>
  </si>
  <si>
    <t>新屋 関町後･栗田町一部</t>
    <rPh sb="0" eb="2">
      <t>アラヤ</t>
    </rPh>
    <rPh sb="3" eb="5">
      <t>セキマチ</t>
    </rPh>
    <rPh sb="5" eb="6">
      <t>ウシロ</t>
    </rPh>
    <rPh sb="7" eb="9">
      <t>クリタ</t>
    </rPh>
    <rPh sb="9" eb="10">
      <t>マチ</t>
    </rPh>
    <rPh sb="10" eb="12">
      <t>イチブ</t>
    </rPh>
    <phoneticPr fontId="3"/>
  </si>
  <si>
    <t>御野場 5丁目</t>
    <rPh sb="0" eb="3">
      <t>オノバ</t>
    </rPh>
    <phoneticPr fontId="3"/>
  </si>
  <si>
    <t>新屋 松美ガ丘北町（1）</t>
    <rPh sb="0" eb="2">
      <t>アラヤ</t>
    </rPh>
    <rPh sb="3" eb="5">
      <t>マツミ</t>
    </rPh>
    <rPh sb="6" eb="7">
      <t>ガオカ</t>
    </rPh>
    <rPh sb="7" eb="9">
      <t>キタマチ</t>
    </rPh>
    <phoneticPr fontId="3"/>
  </si>
  <si>
    <t>新屋 元町（1）1～13</t>
    <rPh sb="0" eb="2">
      <t>アラヤ</t>
    </rPh>
    <rPh sb="3" eb="5">
      <t>モトマチ</t>
    </rPh>
    <phoneticPr fontId="3"/>
  </si>
  <si>
    <t>御野場 6丁目</t>
    <rPh sb="0" eb="3">
      <t>オノバ</t>
    </rPh>
    <phoneticPr fontId="3"/>
  </si>
  <si>
    <t>新屋 松美ガ丘北町（2）</t>
    <phoneticPr fontId="3"/>
  </si>
  <si>
    <t>新屋 元町（2）14～23</t>
    <rPh sb="0" eb="2">
      <t>アラヤ</t>
    </rPh>
    <rPh sb="3" eb="5">
      <t>モトマチ</t>
    </rPh>
    <phoneticPr fontId="3"/>
  </si>
  <si>
    <t>御野場 7丁目</t>
    <rPh sb="0" eb="3">
      <t>オノバ</t>
    </rPh>
    <phoneticPr fontId="3"/>
  </si>
  <si>
    <t>新屋 松美ガ丘東町</t>
    <rPh sb="0" eb="2">
      <t>アラヤ</t>
    </rPh>
    <rPh sb="3" eb="5">
      <t>マツミ</t>
    </rPh>
    <rPh sb="6" eb="7">
      <t>オカ</t>
    </rPh>
    <rPh sb="7" eb="9">
      <t>ヒガシマチ</t>
    </rPh>
    <phoneticPr fontId="3"/>
  </si>
  <si>
    <t>新屋 大川町（1）</t>
    <rPh sb="0" eb="2">
      <t>アラヤ</t>
    </rPh>
    <rPh sb="3" eb="5">
      <t>オオカワ</t>
    </rPh>
    <rPh sb="5" eb="6">
      <t>マチ</t>
    </rPh>
    <phoneticPr fontId="3"/>
  </si>
  <si>
    <t>御野場 8丁目</t>
    <rPh sb="0" eb="3">
      <t>オノバ</t>
    </rPh>
    <phoneticPr fontId="3"/>
  </si>
  <si>
    <t>新屋 朝日町</t>
    <rPh sb="0" eb="2">
      <t>アラヤ</t>
    </rPh>
    <rPh sb="3" eb="6">
      <t>アサヒマチ</t>
    </rPh>
    <phoneticPr fontId="3"/>
  </si>
  <si>
    <t>新屋 大川町（2）</t>
    <rPh sb="0" eb="2">
      <t>アラヤ</t>
    </rPh>
    <rPh sb="3" eb="5">
      <t>オオカワ</t>
    </rPh>
    <rPh sb="5" eb="6">
      <t>マチ</t>
    </rPh>
    <phoneticPr fontId="3"/>
  </si>
  <si>
    <t>御野場新町 1丁目</t>
    <rPh sb="0" eb="3">
      <t>オノバ</t>
    </rPh>
    <rPh sb="3" eb="5">
      <t>シンマチ</t>
    </rPh>
    <rPh sb="7" eb="9">
      <t>チョウメ</t>
    </rPh>
    <phoneticPr fontId="3"/>
  </si>
  <si>
    <t>新屋 天秤野･豊町一部</t>
    <rPh sb="0" eb="2">
      <t>アラヤ</t>
    </rPh>
    <rPh sb="3" eb="5">
      <t>テンビン</t>
    </rPh>
    <rPh sb="5" eb="6">
      <t>ノ</t>
    </rPh>
    <rPh sb="7" eb="8">
      <t>ユタカ</t>
    </rPh>
    <rPh sb="8" eb="9">
      <t>マチ</t>
    </rPh>
    <rPh sb="9" eb="11">
      <t>イチブ</t>
    </rPh>
    <phoneticPr fontId="3"/>
  </si>
  <si>
    <t>新屋 日吉町（1）</t>
    <rPh sb="0" eb="2">
      <t>アラヤ</t>
    </rPh>
    <rPh sb="3" eb="5">
      <t>ヒヨシ</t>
    </rPh>
    <rPh sb="5" eb="6">
      <t>マチ</t>
    </rPh>
    <phoneticPr fontId="3"/>
  </si>
  <si>
    <t>御野場新町 2丁目</t>
    <rPh sb="0" eb="3">
      <t>オノバ</t>
    </rPh>
    <rPh sb="3" eb="5">
      <t>シンマチ</t>
    </rPh>
    <phoneticPr fontId="3"/>
  </si>
  <si>
    <t>新屋 豊町</t>
    <rPh sb="0" eb="2">
      <t>アラヤ</t>
    </rPh>
    <rPh sb="3" eb="5">
      <t>ユタカマチ</t>
    </rPh>
    <phoneticPr fontId="3"/>
  </si>
  <si>
    <t>新屋 日吉町（2）</t>
    <rPh sb="0" eb="2">
      <t>アラヤ</t>
    </rPh>
    <rPh sb="3" eb="6">
      <t>ヒヨシマチ</t>
    </rPh>
    <phoneticPr fontId="3"/>
  </si>
  <si>
    <t>御野場新町 3丁目</t>
    <rPh sb="0" eb="3">
      <t>オノバ</t>
    </rPh>
    <rPh sb="3" eb="5">
      <t>シンマチ</t>
    </rPh>
    <phoneticPr fontId="3"/>
  </si>
  <si>
    <t>新屋 南浜町</t>
    <rPh sb="0" eb="2">
      <t>アラヤ</t>
    </rPh>
    <rPh sb="3" eb="4">
      <t>ミナミ</t>
    </rPh>
    <rPh sb="4" eb="5">
      <t>ハマ</t>
    </rPh>
    <rPh sb="5" eb="6">
      <t>マチ</t>
    </rPh>
    <phoneticPr fontId="3"/>
  </si>
  <si>
    <t>新屋 日吉町（3）</t>
    <rPh sb="0" eb="2">
      <t>アラヤ</t>
    </rPh>
    <rPh sb="3" eb="6">
      <t>ヒヨシマチ</t>
    </rPh>
    <phoneticPr fontId="3"/>
  </si>
  <si>
    <t>御野場新町 4丁目</t>
    <rPh sb="0" eb="3">
      <t>オノバ</t>
    </rPh>
    <rPh sb="3" eb="5">
      <t>シンマチ</t>
    </rPh>
    <phoneticPr fontId="3"/>
  </si>
  <si>
    <t>新屋 北浜町</t>
    <rPh sb="0" eb="2">
      <t>アラヤ</t>
    </rPh>
    <rPh sb="3" eb="4">
      <t>キタ</t>
    </rPh>
    <rPh sb="4" eb="5">
      <t>ハマ</t>
    </rPh>
    <rPh sb="5" eb="6">
      <t>マチ</t>
    </rPh>
    <phoneticPr fontId="3"/>
  </si>
  <si>
    <t>新屋 表町</t>
    <rPh sb="0" eb="2">
      <t>アラヤ</t>
    </rPh>
    <rPh sb="3" eb="4">
      <t>オモテ</t>
    </rPh>
    <rPh sb="4" eb="5">
      <t>マチ</t>
    </rPh>
    <phoneticPr fontId="3"/>
  </si>
  <si>
    <t>御野場新町 5丁目</t>
    <rPh sb="0" eb="3">
      <t>オノバ</t>
    </rPh>
    <rPh sb="3" eb="5">
      <t>シンマチ</t>
    </rPh>
    <phoneticPr fontId="3"/>
  </si>
  <si>
    <t>新屋 松美町（1）1～11</t>
    <rPh sb="0" eb="2">
      <t>アラヤ</t>
    </rPh>
    <rPh sb="3" eb="6">
      <t>マツミチョウ</t>
    </rPh>
    <phoneticPr fontId="3"/>
  </si>
  <si>
    <t>新屋 扇町（１）</t>
    <rPh sb="0" eb="2">
      <t>アラヤ</t>
    </rPh>
    <rPh sb="3" eb="4">
      <t>オオギ</t>
    </rPh>
    <rPh sb="4" eb="5">
      <t>マチ</t>
    </rPh>
    <phoneticPr fontId="3"/>
  </si>
  <si>
    <t>御所野 下堤1丁目</t>
    <rPh sb="0" eb="3">
      <t>ゴショノ</t>
    </rPh>
    <rPh sb="4" eb="5">
      <t>シモ</t>
    </rPh>
    <rPh sb="5" eb="6">
      <t>ツツミ</t>
    </rPh>
    <rPh sb="7" eb="9">
      <t>チョウメ</t>
    </rPh>
    <phoneticPr fontId="3"/>
  </si>
  <si>
    <t>新屋 松美町（2）12～27</t>
    <phoneticPr fontId="3"/>
  </si>
  <si>
    <t>新屋 扇町（２）</t>
    <rPh sb="0" eb="2">
      <t>アラヤ</t>
    </rPh>
    <rPh sb="3" eb="4">
      <t>オオギ</t>
    </rPh>
    <rPh sb="4" eb="5">
      <t>マチ</t>
    </rPh>
    <phoneticPr fontId="3"/>
  </si>
  <si>
    <t>御所野 元町1･5丁目</t>
    <rPh sb="0" eb="3">
      <t>ゴショノ</t>
    </rPh>
    <rPh sb="4" eb="6">
      <t>モトマチ</t>
    </rPh>
    <rPh sb="9" eb="11">
      <t>チョウメ</t>
    </rPh>
    <phoneticPr fontId="3"/>
  </si>
  <si>
    <t>新屋 寿町（1）1～4</t>
    <rPh sb="0" eb="2">
      <t>アラヤ</t>
    </rPh>
    <rPh sb="3" eb="5">
      <t>コトブキマチ</t>
    </rPh>
    <phoneticPr fontId="3"/>
  </si>
  <si>
    <t>新屋 比内町（１）</t>
    <rPh sb="0" eb="2">
      <t>アラヤ</t>
    </rPh>
    <rPh sb="3" eb="5">
      <t>ヒナイ</t>
    </rPh>
    <rPh sb="5" eb="6">
      <t>マチ</t>
    </rPh>
    <phoneticPr fontId="3"/>
  </si>
  <si>
    <t>御所野 元町2丁目</t>
    <rPh sb="0" eb="3">
      <t>ゴショノ</t>
    </rPh>
    <rPh sb="4" eb="6">
      <t>モトマチ</t>
    </rPh>
    <rPh sb="7" eb="9">
      <t>チョウメ</t>
    </rPh>
    <phoneticPr fontId="3"/>
  </si>
  <si>
    <t>新屋 寿町（2）5～9</t>
    <rPh sb="0" eb="2">
      <t>アラヤ</t>
    </rPh>
    <rPh sb="3" eb="5">
      <t>コトブキマチ</t>
    </rPh>
    <phoneticPr fontId="3"/>
  </si>
  <si>
    <t>新屋 比内町（２）</t>
    <phoneticPr fontId="3"/>
  </si>
  <si>
    <t>御所野 元町3丁目</t>
    <rPh sb="0" eb="3">
      <t>ゴショノ</t>
    </rPh>
    <rPh sb="4" eb="6">
      <t>モトマチ</t>
    </rPh>
    <rPh sb="7" eb="9">
      <t>チョウメ</t>
    </rPh>
    <phoneticPr fontId="3"/>
  </si>
  <si>
    <t>新屋 勝平町（1）1～7</t>
    <rPh sb="0" eb="2">
      <t>アラヤ</t>
    </rPh>
    <rPh sb="3" eb="5">
      <t>カツヒラ</t>
    </rPh>
    <rPh sb="5" eb="6">
      <t>マチ</t>
    </rPh>
    <phoneticPr fontId="3"/>
  </si>
  <si>
    <t>新屋 比内町（３）</t>
    <rPh sb="0" eb="2">
      <t>アラヤ</t>
    </rPh>
    <rPh sb="3" eb="5">
      <t>ヒナイ</t>
    </rPh>
    <rPh sb="5" eb="6">
      <t>マチ</t>
    </rPh>
    <phoneticPr fontId="3"/>
  </si>
  <si>
    <t>御所野 元町4丁目</t>
    <rPh sb="0" eb="3">
      <t>ゴショノ</t>
    </rPh>
    <rPh sb="4" eb="6">
      <t>モトマチ</t>
    </rPh>
    <rPh sb="7" eb="9">
      <t>チョウメ</t>
    </rPh>
    <phoneticPr fontId="3"/>
  </si>
  <si>
    <t>新屋 勝平町（2）8～15</t>
    <rPh sb="0" eb="2">
      <t>アラヤ</t>
    </rPh>
    <rPh sb="3" eb="5">
      <t>カツヒラ</t>
    </rPh>
    <rPh sb="5" eb="6">
      <t>マチ</t>
    </rPh>
    <phoneticPr fontId="3"/>
  </si>
  <si>
    <t>新屋 比内町（４）</t>
    <rPh sb="0" eb="2">
      <t>アラヤ</t>
    </rPh>
    <rPh sb="3" eb="5">
      <t>ヒナイ</t>
    </rPh>
    <rPh sb="5" eb="6">
      <t>マチ</t>
    </rPh>
    <phoneticPr fontId="3"/>
  </si>
  <si>
    <t>御所野 元町6丁目</t>
    <phoneticPr fontId="3"/>
  </si>
  <si>
    <t>新屋 割山町</t>
    <rPh sb="0" eb="2">
      <t>アラヤ</t>
    </rPh>
    <rPh sb="3" eb="4">
      <t>ワリ</t>
    </rPh>
    <rPh sb="4" eb="5">
      <t>ヤマ</t>
    </rPh>
    <rPh sb="5" eb="6">
      <t>マチ</t>
    </rPh>
    <phoneticPr fontId="3"/>
  </si>
  <si>
    <t>新屋 沖田町</t>
    <rPh sb="0" eb="2">
      <t>アラヤ</t>
    </rPh>
    <rPh sb="3" eb="6">
      <t>オキタマチ</t>
    </rPh>
    <phoneticPr fontId="3"/>
  </si>
  <si>
    <t>御所野 元町7丁目</t>
    <rPh sb="7" eb="9">
      <t>チョウメ</t>
    </rPh>
    <phoneticPr fontId="3"/>
  </si>
  <si>
    <t>新屋 船場町</t>
    <rPh sb="0" eb="2">
      <t>アラヤ</t>
    </rPh>
    <rPh sb="3" eb="5">
      <t>フナバ</t>
    </rPh>
    <rPh sb="5" eb="6">
      <t>マチ</t>
    </rPh>
    <phoneticPr fontId="3"/>
  </si>
  <si>
    <t>新屋 鳥木町･前野町</t>
    <rPh sb="0" eb="2">
      <t>アラヤ</t>
    </rPh>
    <rPh sb="3" eb="4">
      <t>トリ</t>
    </rPh>
    <rPh sb="4" eb="5">
      <t>キ</t>
    </rPh>
    <rPh sb="5" eb="6">
      <t>マチ</t>
    </rPh>
    <rPh sb="7" eb="8">
      <t>マエ</t>
    </rPh>
    <rPh sb="8" eb="9">
      <t>ノ</t>
    </rPh>
    <rPh sb="9" eb="10">
      <t>マチ</t>
    </rPh>
    <phoneticPr fontId="3"/>
  </si>
  <si>
    <t>御所野 地蔵田2丁目</t>
    <rPh sb="8" eb="10">
      <t>チョウメ</t>
    </rPh>
    <phoneticPr fontId="3"/>
  </si>
  <si>
    <t>新屋 田尻沢東町･中町（1）</t>
    <rPh sb="0" eb="2">
      <t>アラヤ</t>
    </rPh>
    <rPh sb="3" eb="5">
      <t>タジリ</t>
    </rPh>
    <rPh sb="5" eb="6">
      <t>サワ</t>
    </rPh>
    <rPh sb="6" eb="7">
      <t>ヒガシ</t>
    </rPh>
    <rPh sb="7" eb="8">
      <t>マチ</t>
    </rPh>
    <rPh sb="9" eb="11">
      <t>ナカマチ</t>
    </rPh>
    <phoneticPr fontId="3"/>
  </si>
  <si>
    <t>御所野 地蔵田4丁目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</si>
  <si>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田尻沢西町･中町（2）･田尻沢</t>
    <rPh sb="0" eb="2">
      <t>アラヤ</t>
    </rPh>
    <rPh sb="3" eb="6">
      <t>タジリザワ</t>
    </rPh>
    <rPh sb="6" eb="8">
      <t>ニシマチ</t>
    </rPh>
    <rPh sb="9" eb="11">
      <t>ナカマチ</t>
    </rPh>
    <rPh sb="15" eb="17">
      <t>タジリ</t>
    </rPh>
    <rPh sb="17" eb="18">
      <t>サワ</t>
    </rPh>
    <phoneticPr fontId="3"/>
  </si>
  <si>
    <t>御所野 地蔵田5丁目</t>
    <rPh sb="0" eb="3">
      <t>ゴショノ</t>
    </rPh>
    <rPh sb="4" eb="6">
      <t>ジゾウ</t>
    </rPh>
    <rPh sb="6" eb="7">
      <t>タ</t>
    </rPh>
    <rPh sb="8" eb="10">
      <t>チョウメ</t>
    </rPh>
    <phoneticPr fontId="3"/>
  </si>
  <si>
    <t>新屋 高美町･渋谷町</t>
    <rPh sb="0" eb="2">
      <t>アラヤ</t>
    </rPh>
    <rPh sb="3" eb="4">
      <t>タカミチョウ</t>
    </rPh>
    <rPh sb="4" eb="5">
      <t>ウツク</t>
    </rPh>
    <rPh sb="5" eb="6">
      <t>マチ</t>
    </rPh>
    <rPh sb="7" eb="9">
      <t>シブヤ</t>
    </rPh>
    <rPh sb="9" eb="10">
      <t>マチ</t>
    </rPh>
    <phoneticPr fontId="3"/>
  </si>
  <si>
    <t>四ツ小屋 中野</t>
    <rPh sb="0" eb="4">
      <t>ヨツゴヤ</t>
    </rPh>
    <rPh sb="5" eb="7">
      <t>ナカノ</t>
    </rPh>
    <phoneticPr fontId="3"/>
  </si>
  <si>
    <t>豊岩 石田坂九十田他</t>
    <rPh sb="0" eb="1">
      <t>ユタカ</t>
    </rPh>
    <rPh sb="1" eb="2">
      <t>イワ</t>
    </rPh>
    <rPh sb="3" eb="5">
      <t>イシダ</t>
    </rPh>
    <rPh sb="5" eb="6">
      <t>ザカ</t>
    </rPh>
    <rPh sb="6" eb="8">
      <t>キュウジュウ</t>
    </rPh>
    <rPh sb="8" eb="9">
      <t>デン</t>
    </rPh>
    <rPh sb="9" eb="10">
      <t>ホカ</t>
    </rPh>
    <phoneticPr fontId="3"/>
  </si>
  <si>
    <t>山手台 2･3丁目</t>
    <rPh sb="0" eb="2">
      <t>ヤマテ</t>
    </rPh>
    <rPh sb="2" eb="3">
      <t>ダイ</t>
    </rPh>
    <rPh sb="7" eb="9">
      <t>チョウメ</t>
    </rPh>
    <phoneticPr fontId="3"/>
  </si>
  <si>
    <t>山手台 1丁目</t>
    <rPh sb="0" eb="3">
      <t>ヤマテダイ</t>
    </rPh>
    <rPh sb="5" eb="7">
      <t>チョウメ</t>
    </rPh>
    <phoneticPr fontId="3"/>
  </si>
  <si>
    <t>御所野 堤台1･2丁目</t>
    <rPh sb="0" eb="3">
      <t>ゴショノ</t>
    </rPh>
    <rPh sb="4" eb="6">
      <t>ツツミダイ</t>
    </rPh>
    <rPh sb="9" eb="11">
      <t>チョウメ</t>
    </rPh>
    <phoneticPr fontId="3"/>
  </si>
  <si>
    <t>南ヶ丘 1～3丁目</t>
    <rPh sb="0" eb="3">
      <t>ミナミガオカ</t>
    </rPh>
    <rPh sb="7" eb="9">
      <t>チョウメ</t>
    </rPh>
    <phoneticPr fontId="3"/>
  </si>
  <si>
    <t>新屋　小計</t>
    <rPh sb="0" eb="2">
      <t>アラヤ</t>
    </rPh>
    <rPh sb="3" eb="5">
      <t>ショウケイ</t>
    </rPh>
    <phoneticPr fontId="3"/>
  </si>
  <si>
    <t>御野場・御所野　小計</t>
    <rPh sb="0" eb="3">
      <t>オノバ</t>
    </rPh>
    <rPh sb="4" eb="7">
      <t>ゴショノ</t>
    </rPh>
    <rPh sb="8" eb="10">
      <t>ショウケイ</t>
    </rPh>
    <phoneticPr fontId="3"/>
  </si>
  <si>
    <t>4 / 4 ページ</t>
    <phoneticPr fontId="3"/>
  </si>
  <si>
    <t>Ｏ</t>
    <phoneticPr fontId="3"/>
  </si>
  <si>
    <t>秋田市周辺</t>
    <rPh sb="0" eb="3">
      <t>アキタシ</t>
    </rPh>
    <rPh sb="3" eb="5">
      <t>シュウヘン</t>
    </rPh>
    <phoneticPr fontId="3"/>
  </si>
  <si>
    <t>Ｐ</t>
    <phoneticPr fontId="3"/>
  </si>
  <si>
    <t>雄和</t>
    <rPh sb="0" eb="2">
      <t>ユウワ</t>
    </rPh>
    <phoneticPr fontId="3"/>
  </si>
  <si>
    <t>Ｑ</t>
    <phoneticPr fontId="3"/>
  </si>
  <si>
    <t>河辺</t>
    <rPh sb="0" eb="2">
      <t>カワベ</t>
    </rPh>
    <phoneticPr fontId="3"/>
  </si>
  <si>
    <t>金足 大清水･下刈･追分</t>
    <rPh sb="0" eb="2">
      <t>カナアシ</t>
    </rPh>
    <rPh sb="3" eb="6">
      <t>オオシミズ</t>
    </rPh>
    <rPh sb="7" eb="8">
      <t>シモ</t>
    </rPh>
    <rPh sb="8" eb="9">
      <t>カリ</t>
    </rPh>
    <rPh sb="10" eb="12">
      <t>オイワケ</t>
    </rPh>
    <phoneticPr fontId="3"/>
  </si>
  <si>
    <t>田草川･芝野新田他</t>
    <rPh sb="0" eb="1">
      <t>タ</t>
    </rPh>
    <rPh sb="1" eb="2">
      <t>クサ</t>
    </rPh>
    <rPh sb="2" eb="3">
      <t>カワ</t>
    </rPh>
    <rPh sb="4" eb="6">
      <t>シバノ</t>
    </rPh>
    <rPh sb="6" eb="7">
      <t>シン</t>
    </rPh>
    <rPh sb="7" eb="8">
      <t>タ</t>
    </rPh>
    <rPh sb="8" eb="9">
      <t>ホカ</t>
    </rPh>
    <phoneticPr fontId="3"/>
  </si>
  <si>
    <t>畑谷･豊成･戸島</t>
    <rPh sb="0" eb="1">
      <t>ハタケ</t>
    </rPh>
    <rPh sb="1" eb="2">
      <t>タニ</t>
    </rPh>
    <rPh sb="3" eb="5">
      <t>トヨナリ</t>
    </rPh>
    <rPh sb="6" eb="8">
      <t>トシマ</t>
    </rPh>
    <phoneticPr fontId="3"/>
  </si>
  <si>
    <t>配布日  ・配布方法</t>
  </si>
  <si>
    <t>金足 小泉</t>
    <rPh sb="0" eb="2">
      <t>カナアシ</t>
    </rPh>
    <rPh sb="3" eb="5">
      <t>コイズミ</t>
    </rPh>
    <phoneticPr fontId="3"/>
  </si>
  <si>
    <t>椿川（1）･平沢（1）</t>
    <rPh sb="0" eb="2">
      <t>ツバキカワ</t>
    </rPh>
    <rPh sb="6" eb="8">
      <t>ヒラサワ</t>
    </rPh>
    <phoneticPr fontId="3"/>
  </si>
  <si>
    <t>北野田高屋（1）･松渕</t>
    <rPh sb="0" eb="2">
      <t>キタノ</t>
    </rPh>
    <rPh sb="2" eb="3">
      <t>タ</t>
    </rPh>
    <rPh sb="3" eb="4">
      <t>タカ</t>
    </rPh>
    <rPh sb="4" eb="5">
      <t>ヤ</t>
    </rPh>
    <rPh sb="9" eb="10">
      <t>マツ</t>
    </rPh>
    <rPh sb="10" eb="11">
      <t>フチ</t>
    </rPh>
    <phoneticPr fontId="3"/>
  </si>
  <si>
    <t>金足 岩瀬･堀内･浦山･高岡</t>
    <rPh sb="0" eb="2">
      <t>カナアシ</t>
    </rPh>
    <rPh sb="3" eb="5">
      <t>イワセ</t>
    </rPh>
    <rPh sb="6" eb="8">
      <t>ホリウチ</t>
    </rPh>
    <rPh sb="9" eb="11">
      <t>ウラヤマ</t>
    </rPh>
    <rPh sb="12" eb="14">
      <t>タカオカ</t>
    </rPh>
    <phoneticPr fontId="3"/>
  </si>
  <si>
    <t>平沢（2）･石田･妙法</t>
    <rPh sb="0" eb="2">
      <t>ヒラサワ</t>
    </rPh>
    <rPh sb="6" eb="8">
      <t>イシダ</t>
    </rPh>
    <rPh sb="9" eb="11">
      <t>ミョウホウ</t>
    </rPh>
    <phoneticPr fontId="3"/>
  </si>
  <si>
    <t>和田（1）･北野田高屋（2）</t>
    <rPh sb="10" eb="11">
      <t>ヤ</t>
    </rPh>
    <phoneticPr fontId="3"/>
  </si>
  <si>
    <t>金足 片田他/下新城 青崎･小友</t>
    <rPh sb="0" eb="2">
      <t>カナアシ</t>
    </rPh>
    <rPh sb="3" eb="5">
      <t>カタダ</t>
    </rPh>
    <rPh sb="5" eb="6">
      <t>ホカ</t>
    </rPh>
    <rPh sb="7" eb="10">
      <t>シモシンジョウ</t>
    </rPh>
    <rPh sb="11" eb="13">
      <t>アオサキ</t>
    </rPh>
    <rPh sb="14" eb="16">
      <t>オトモ</t>
    </rPh>
    <phoneticPr fontId="3"/>
  </si>
  <si>
    <t>下黒瀬･椿川（2）</t>
    <rPh sb="0" eb="3">
      <t>シモクロセ</t>
    </rPh>
    <rPh sb="4" eb="6">
      <t>ツバキカワ</t>
    </rPh>
    <phoneticPr fontId="3"/>
  </si>
  <si>
    <t>和田（2）･北野田高屋（3）</t>
    <rPh sb="10" eb="11">
      <t>ヤ</t>
    </rPh>
    <phoneticPr fontId="3"/>
  </si>
  <si>
    <t>下新城 中野街道端西（1）他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3" eb="14">
      <t>ホカ</t>
    </rPh>
    <phoneticPr fontId="3"/>
  </si>
  <si>
    <t>相川･平沢（3）</t>
    <rPh sb="0" eb="2">
      <t>アイカワ</t>
    </rPh>
    <rPh sb="3" eb="5">
      <t>ヒラサワ</t>
    </rPh>
    <phoneticPr fontId="3"/>
  </si>
  <si>
    <t>北野田高屋（4）</t>
    <rPh sb="0" eb="2">
      <t>キタノ</t>
    </rPh>
    <rPh sb="4" eb="5">
      <t>ヤ</t>
    </rPh>
    <phoneticPr fontId="3"/>
  </si>
  <si>
    <t>下新城 中野街道端西（2）･琵琶沼</t>
    <rPh sb="0" eb="3">
      <t>シモシンジョウ</t>
    </rPh>
    <rPh sb="4" eb="6">
      <t>ナカノ</t>
    </rPh>
    <rPh sb="6" eb="8">
      <t>カイドウ</t>
    </rPh>
    <rPh sb="8" eb="9">
      <t>バタ</t>
    </rPh>
    <rPh sb="9" eb="10">
      <t>ニシ</t>
    </rPh>
    <rPh sb="14" eb="16">
      <t>ビワ</t>
    </rPh>
    <rPh sb="16" eb="17">
      <t>ヌマ</t>
    </rPh>
    <phoneticPr fontId="3"/>
  </si>
  <si>
    <t>平尾鳥･種沢</t>
    <rPh sb="0" eb="2">
      <t>ヒラオチョウ</t>
    </rPh>
    <rPh sb="2" eb="3">
      <t>トリ</t>
    </rPh>
    <rPh sb="4" eb="5">
      <t>タネ</t>
    </rPh>
    <rPh sb="5" eb="6">
      <t>サワ</t>
    </rPh>
    <phoneticPr fontId="3"/>
  </si>
  <si>
    <t>諸井･高岡</t>
    <rPh sb="0" eb="2">
      <t>モロイ</t>
    </rPh>
    <rPh sb="3" eb="5">
      <t>タカオカ</t>
    </rPh>
    <phoneticPr fontId="3"/>
  </si>
  <si>
    <t>下新城 長岡他</t>
    <rPh sb="0" eb="3">
      <t>シモシンジョウ</t>
    </rPh>
    <rPh sb="4" eb="6">
      <t>ナガオカ</t>
    </rPh>
    <rPh sb="6" eb="7">
      <t>ホカ</t>
    </rPh>
    <phoneticPr fontId="3"/>
  </si>
  <si>
    <t>女米木･新波（1）</t>
    <rPh sb="0" eb="1">
      <t>オンナ</t>
    </rPh>
    <rPh sb="1" eb="2">
      <t>コメ</t>
    </rPh>
    <rPh sb="2" eb="3">
      <t>キ</t>
    </rPh>
    <rPh sb="4" eb="5">
      <t>シン</t>
    </rPh>
    <rPh sb="5" eb="6">
      <t>ナミ</t>
    </rPh>
    <phoneticPr fontId="3"/>
  </si>
  <si>
    <t>大張野･神内･赤平</t>
    <rPh sb="0" eb="1">
      <t>オオ</t>
    </rPh>
    <rPh sb="1" eb="2">
      <t>ハ</t>
    </rPh>
    <rPh sb="2" eb="3">
      <t>ノ</t>
    </rPh>
    <rPh sb="4" eb="5">
      <t>カミ</t>
    </rPh>
    <rPh sb="5" eb="6">
      <t>ナイ</t>
    </rPh>
    <rPh sb="7" eb="9">
      <t>アカヒラ</t>
    </rPh>
    <phoneticPr fontId="3"/>
  </si>
  <si>
    <t>下新城 笠岡・岩城他</t>
    <rPh sb="0" eb="3">
      <t>シモシンジョウ</t>
    </rPh>
    <rPh sb="4" eb="6">
      <t>カサオカ</t>
    </rPh>
    <rPh sb="7" eb="9">
      <t>イワキ</t>
    </rPh>
    <rPh sb="9" eb="10">
      <t>ホカ</t>
    </rPh>
    <phoneticPr fontId="3"/>
  </si>
  <si>
    <t>新波（2）･神ヶ村</t>
    <rPh sb="0" eb="1">
      <t>シン</t>
    </rPh>
    <rPh sb="1" eb="2">
      <t>ナミ</t>
    </rPh>
    <rPh sb="6" eb="7">
      <t>カミ</t>
    </rPh>
    <rPh sb="8" eb="9">
      <t>ムラ</t>
    </rPh>
    <phoneticPr fontId="3"/>
  </si>
  <si>
    <t>三内(1)･大沢他</t>
    <rPh sb="0" eb="2">
      <t>サンナイ</t>
    </rPh>
    <rPh sb="6" eb="8">
      <t>オオサワ</t>
    </rPh>
    <rPh sb="8" eb="9">
      <t>ホカ</t>
    </rPh>
    <phoneticPr fontId="3"/>
  </si>
  <si>
    <t>(下新城一部：A32)</t>
    <phoneticPr fontId="3"/>
  </si>
  <si>
    <t>萱ヶ沢</t>
    <rPh sb="0" eb="1">
      <t>カヤ</t>
    </rPh>
    <rPh sb="2" eb="3">
      <t>サワ</t>
    </rPh>
    <phoneticPr fontId="3"/>
  </si>
  <si>
    <t>岩見（1）三内（2）</t>
    <rPh sb="0" eb="2">
      <t>イワミ</t>
    </rPh>
    <rPh sb="5" eb="7">
      <t>サンナイ</t>
    </rPh>
    <phoneticPr fontId="3"/>
  </si>
  <si>
    <t>上新城 中･道川他</t>
    <rPh sb="0" eb="3">
      <t>カミシンジョウ</t>
    </rPh>
    <rPh sb="4" eb="5">
      <t>ナカ</t>
    </rPh>
    <rPh sb="6" eb="8">
      <t>ミチカワ</t>
    </rPh>
    <rPh sb="8" eb="9">
      <t>ホカ</t>
    </rPh>
    <phoneticPr fontId="3"/>
  </si>
  <si>
    <t>岩見（2）三内（3）</t>
    <phoneticPr fontId="3"/>
  </si>
  <si>
    <t>上新城 五十丁･保多野･小又他</t>
    <rPh sb="0" eb="3">
      <t>カミシンジョウ</t>
    </rPh>
    <rPh sb="4" eb="6">
      <t>ゴジュウ</t>
    </rPh>
    <rPh sb="6" eb="7">
      <t>チョウ</t>
    </rPh>
    <rPh sb="8" eb="9">
      <t>ホ</t>
    </rPh>
    <rPh sb="9" eb="10">
      <t>タ</t>
    </rPh>
    <rPh sb="10" eb="11">
      <t>ノ</t>
    </rPh>
    <rPh sb="12" eb="13">
      <t>オ</t>
    </rPh>
    <rPh sb="13" eb="14">
      <t>マタ</t>
    </rPh>
    <rPh sb="14" eb="15">
      <t>ホカ</t>
    </rPh>
    <phoneticPr fontId="3"/>
  </si>
  <si>
    <t>岩見（3）</t>
    <rPh sb="0" eb="2">
      <t>イワミ</t>
    </rPh>
    <phoneticPr fontId="3"/>
  </si>
  <si>
    <t>仁別/山内/添川</t>
    <rPh sb="0" eb="2">
      <t>ニベツ</t>
    </rPh>
    <rPh sb="3" eb="4">
      <t>サン</t>
    </rPh>
    <rPh sb="4" eb="5">
      <t>ナイ</t>
    </rPh>
    <rPh sb="6" eb="8">
      <t>ソエガワ</t>
    </rPh>
    <phoneticPr fontId="3"/>
  </si>
  <si>
    <t>柳田</t>
    <rPh sb="0" eb="2">
      <t>ヤナギタ</t>
    </rPh>
    <phoneticPr fontId="3"/>
  </si>
  <si>
    <t>太平 八田</t>
    <rPh sb="0" eb="2">
      <t>タイヘイ</t>
    </rPh>
    <rPh sb="3" eb="5">
      <t>ハッタ</t>
    </rPh>
    <phoneticPr fontId="3"/>
  </si>
  <si>
    <t>太平 山谷･黒沢</t>
    <rPh sb="0" eb="2">
      <t>タイヘイ</t>
    </rPh>
    <rPh sb="3" eb="5">
      <t>ヤマヤ</t>
    </rPh>
    <rPh sb="6" eb="8">
      <t>クロサワ</t>
    </rPh>
    <phoneticPr fontId="3"/>
  </si>
  <si>
    <t>太平 寺庭･中関･目長崎他</t>
    <rPh sb="0" eb="2">
      <t>タイヘイ</t>
    </rPh>
    <rPh sb="3" eb="4">
      <t>テラ</t>
    </rPh>
    <rPh sb="4" eb="5">
      <t>ニワ</t>
    </rPh>
    <rPh sb="6" eb="7">
      <t>ナカ</t>
    </rPh>
    <rPh sb="7" eb="8">
      <t>セキ</t>
    </rPh>
    <rPh sb="9" eb="10">
      <t>メ</t>
    </rPh>
    <rPh sb="10" eb="12">
      <t>ナガサキ</t>
    </rPh>
    <rPh sb="12" eb="13">
      <t>ホカ</t>
    </rPh>
    <phoneticPr fontId="3"/>
  </si>
  <si>
    <t>下北手 柳館･通沢･宝川他</t>
    <rPh sb="0" eb="3">
      <t>シモキタテ</t>
    </rPh>
    <rPh sb="4" eb="5">
      <t>ヤナギ</t>
    </rPh>
    <rPh sb="5" eb="6">
      <t>ダテ</t>
    </rPh>
    <rPh sb="7" eb="8">
      <t>トオリ</t>
    </rPh>
    <rPh sb="8" eb="9">
      <t>サワ</t>
    </rPh>
    <rPh sb="10" eb="11">
      <t>タカラ</t>
    </rPh>
    <rPh sb="11" eb="12">
      <t>カワ</t>
    </rPh>
    <rPh sb="12" eb="13">
      <t>ホカ</t>
    </rPh>
    <phoneticPr fontId="3"/>
  </si>
  <si>
    <t>上北手 荒巻･百崎･大戸他</t>
    <rPh sb="0" eb="3">
      <t>カミキタテ</t>
    </rPh>
    <rPh sb="4" eb="6">
      <t>アラマキ</t>
    </rPh>
    <rPh sb="7" eb="8">
      <t>ヒャク</t>
    </rPh>
    <rPh sb="8" eb="9">
      <t>サキ</t>
    </rPh>
    <rPh sb="10" eb="11">
      <t>オオ</t>
    </rPh>
    <rPh sb="11" eb="12">
      <t>ト</t>
    </rPh>
    <rPh sb="12" eb="13">
      <t>ホカ</t>
    </rPh>
    <phoneticPr fontId="3"/>
  </si>
  <si>
    <t>ＯＰＱエリア配布日</t>
    <phoneticPr fontId="3"/>
  </si>
  <si>
    <t>上北手 猿田（1）</t>
    <rPh sb="0" eb="3">
      <t>カミキタテ</t>
    </rPh>
    <rPh sb="4" eb="5">
      <t>サル</t>
    </rPh>
    <rPh sb="5" eb="6">
      <t>タ</t>
    </rPh>
    <phoneticPr fontId="3"/>
  </si>
  <si>
    <t>上北手 猿田（2）･古野</t>
    <rPh sb="0" eb="3">
      <t>カミキタテ</t>
    </rPh>
    <rPh sb="4" eb="5">
      <t>サル</t>
    </rPh>
    <rPh sb="5" eb="6">
      <t>タ</t>
    </rPh>
    <rPh sb="10" eb="12">
      <t>フルノ</t>
    </rPh>
    <phoneticPr fontId="3"/>
  </si>
  <si>
    <t>四ツ小屋 笹葉･小阿地</t>
    <rPh sb="0" eb="4">
      <t>ヨツゴヤ</t>
    </rPh>
    <rPh sb="5" eb="6">
      <t>ササ</t>
    </rPh>
    <rPh sb="6" eb="7">
      <t>ハ</t>
    </rPh>
    <rPh sb="8" eb="9">
      <t>ショウ</t>
    </rPh>
    <rPh sb="9" eb="10">
      <t>ア</t>
    </rPh>
    <rPh sb="10" eb="11">
      <t>チ</t>
    </rPh>
    <phoneticPr fontId="3"/>
  </si>
  <si>
    <t>四ツ小屋 末戸松本</t>
    <rPh sb="0" eb="4">
      <t>ヨツゴヤ</t>
    </rPh>
    <rPh sb="5" eb="6">
      <t>マツ</t>
    </rPh>
    <rPh sb="6" eb="7">
      <t>ト</t>
    </rPh>
    <rPh sb="7" eb="9">
      <t>マツモト</t>
    </rPh>
    <phoneticPr fontId="3"/>
  </si>
  <si>
    <t>浜田 元中村他</t>
    <rPh sb="0" eb="2">
      <t>ハマダ</t>
    </rPh>
    <rPh sb="3" eb="4">
      <t>モト</t>
    </rPh>
    <rPh sb="4" eb="6">
      <t>ナカムラ</t>
    </rPh>
    <rPh sb="6" eb="7">
      <t>ホカ</t>
    </rPh>
    <phoneticPr fontId="3"/>
  </si>
  <si>
    <t>浜田 館ノ丸他</t>
    <rPh sb="0" eb="2">
      <t>ハマダ</t>
    </rPh>
    <rPh sb="3" eb="4">
      <t>タテ</t>
    </rPh>
    <rPh sb="5" eb="6">
      <t>マル</t>
    </rPh>
    <rPh sb="6" eb="7">
      <t>ホカ</t>
    </rPh>
    <phoneticPr fontId="3"/>
  </si>
  <si>
    <t>浜田 出小屋･滝ノ元他</t>
    <rPh sb="0" eb="2">
      <t>ハマダ</t>
    </rPh>
    <rPh sb="3" eb="4">
      <t>イ</t>
    </rPh>
    <rPh sb="4" eb="6">
      <t>コヤ</t>
    </rPh>
    <rPh sb="7" eb="8">
      <t>タキ</t>
    </rPh>
    <rPh sb="9" eb="10">
      <t>モト</t>
    </rPh>
    <rPh sb="10" eb="11">
      <t>ホカ</t>
    </rPh>
    <phoneticPr fontId="3"/>
  </si>
  <si>
    <t>浜田 滝ノ下/下浜 桂根他</t>
    <rPh sb="0" eb="2">
      <t>ハマダ</t>
    </rPh>
    <rPh sb="3" eb="4">
      <t>タキ</t>
    </rPh>
    <rPh sb="5" eb="6">
      <t>シタ</t>
    </rPh>
    <rPh sb="7" eb="8">
      <t>シタ</t>
    </rPh>
    <rPh sb="8" eb="9">
      <t>ハマ</t>
    </rPh>
    <rPh sb="10" eb="11">
      <t>カツラ</t>
    </rPh>
    <rPh sb="11" eb="12">
      <t>ネ</t>
    </rPh>
    <rPh sb="12" eb="13">
      <t>ホカ</t>
    </rPh>
    <phoneticPr fontId="3"/>
  </si>
  <si>
    <t>下浜 羽川（1）･長浜</t>
    <rPh sb="0" eb="2">
      <t>シモハマ</t>
    </rPh>
    <rPh sb="3" eb="4">
      <t>ハネ</t>
    </rPh>
    <rPh sb="4" eb="5">
      <t>カワ</t>
    </rPh>
    <rPh sb="9" eb="11">
      <t>ナガハマ</t>
    </rPh>
    <phoneticPr fontId="3"/>
  </si>
  <si>
    <t>下浜 羽川（2）･名ヶ沢</t>
    <rPh sb="0" eb="2">
      <t>シモハマ</t>
    </rPh>
    <rPh sb="3" eb="5">
      <t>ハネカワ</t>
    </rPh>
    <rPh sb="9" eb="10">
      <t>ミョウ</t>
    </rPh>
    <rPh sb="11" eb="12">
      <t>サワ</t>
    </rPh>
    <phoneticPr fontId="3"/>
  </si>
  <si>
    <t>豊岩 豊巻（1）･小山/下浜 八田･楢田</t>
    <rPh sb="0" eb="2">
      <t>トヨイワ</t>
    </rPh>
    <rPh sb="3" eb="4">
      <t>ユタカ</t>
    </rPh>
    <rPh sb="4" eb="5">
      <t>マ</t>
    </rPh>
    <rPh sb="9" eb="11">
      <t>コヤマ</t>
    </rPh>
    <rPh sb="12" eb="14">
      <t>シモハマ</t>
    </rPh>
    <rPh sb="15" eb="17">
      <t>ハッタ</t>
    </rPh>
    <rPh sb="18" eb="19">
      <t>ナラ</t>
    </rPh>
    <rPh sb="19" eb="20">
      <t>タ</t>
    </rPh>
    <phoneticPr fontId="3"/>
  </si>
  <si>
    <t>豊岩 石田坂･豊巻（2）</t>
    <rPh sb="0" eb="2">
      <t>トヨイワ</t>
    </rPh>
    <rPh sb="3" eb="5">
      <t>イシダ</t>
    </rPh>
    <rPh sb="5" eb="6">
      <t>サカ</t>
    </rPh>
    <rPh sb="7" eb="8">
      <t>トヨノ</t>
    </rPh>
    <rPh sb="8" eb="9">
      <t>マキ</t>
    </rPh>
    <phoneticPr fontId="3"/>
  </si>
  <si>
    <t>外旭川 南沢･家ノ前他</t>
    <rPh sb="0" eb="3">
      <t>ソトアサヒカワ</t>
    </rPh>
    <rPh sb="4" eb="6">
      <t>ミナミサワ</t>
    </rPh>
    <rPh sb="7" eb="8">
      <t>イエ</t>
    </rPh>
    <rPh sb="9" eb="10">
      <t>マエ</t>
    </rPh>
    <rPh sb="10" eb="11">
      <t>ホカ</t>
    </rPh>
    <phoneticPr fontId="3"/>
  </si>
  <si>
    <t>※ＯＰＱエリアは、原則木・金曜日（２日間）での配布となります</t>
    <rPh sb="9" eb="11">
      <t>ゲンソク</t>
    </rPh>
    <phoneticPr fontId="3"/>
  </si>
  <si>
    <t>仁井田 大野</t>
    <rPh sb="0" eb="3">
      <t>ニイダ</t>
    </rPh>
    <rPh sb="4" eb="6">
      <t>オオノ</t>
    </rPh>
    <phoneticPr fontId="3"/>
  </si>
  <si>
    <t>秋田市周辺 小計</t>
    <rPh sb="0" eb="3">
      <t>アキタシ</t>
    </rPh>
    <rPh sb="3" eb="5">
      <t>シュウヘン</t>
    </rPh>
    <rPh sb="6" eb="8">
      <t>ショウケイ</t>
    </rPh>
    <phoneticPr fontId="3"/>
  </si>
  <si>
    <t>雄和　小計</t>
    <rPh sb="0" eb="2">
      <t>ユウワ</t>
    </rPh>
    <rPh sb="3" eb="5">
      <t>ショウケイ</t>
    </rPh>
    <phoneticPr fontId="3"/>
  </si>
  <si>
    <t>河辺　小計</t>
    <rPh sb="0" eb="2">
      <t>カワベ</t>
    </rPh>
    <rPh sb="3" eb="5">
      <t>ショウケイ</t>
    </rPh>
    <phoneticPr fontId="3"/>
  </si>
  <si>
    <t>総合計(A～Ｑ)</t>
    <rPh sb="0" eb="1">
      <t>ソウ</t>
    </rPh>
    <rPh sb="1" eb="3">
      <t>ゴウケイ</t>
    </rPh>
    <phoneticPr fontId="3"/>
  </si>
  <si>
    <t>ポスティング部数表・申込書【事業所のみ】（2025/4/23現在）</t>
  </si>
  <si>
    <t>5月</t>
  </si>
  <si>
    <t>■5月第1週目■</t>
  </si>
  <si>
    <t>5/1(木)・5/2(金)</t>
  </si>
  <si>
    <t>■5月第3週目■</t>
  </si>
  <si>
    <t>5/15(木)・5/16(金)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</si>
</sst>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#,##0_);[Red]\(#,##0\)"/>
    <numFmt numFmtId="179" formatCode="0_);[Red]\(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7.5"/>
      <name val="ＭＳ Ｐゴシック"/>
      <family val="3"/>
      <charset val="128"/>
    </font>
    <font>
      <sz val="6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sz val="28"/>
      <color rgb="FF000000"/>
      <name val="HGP創英角ｺﾞｼｯｸUB"/>
      <family val="3"/>
      <charset val="128"/>
    </font>
    <font>
      <sz val="7"/>
      <name val="ＭＳ Ｐゴシック"/>
      <family val="3"/>
      <charset val="128"/>
    </font>
    <font>
      <sz val="30"/>
      <color theme="0"/>
      <name val="ＭＳ Ｐゴシック"/>
      <family val="3"/>
      <charset val="128"/>
    </font>
    <font>
      <sz val="19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28"/>
      <color theme="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24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5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56" fontId="8" fillId="2" borderId="2" xfId="0" applyNumberFormat="1" applyFont="1" applyFill="1" applyBorder="1" applyAlignment="1" applyProtection="1">
      <alignment horizontal="center" vertical="center"/>
      <protection locked="0"/>
    </xf>
    <xf numFmtId="56" fontId="8" fillId="2" borderId="3" xfId="0" applyNumberFormat="1" applyFont="1" applyFill="1" applyBorder="1" applyAlignment="1" applyProtection="1">
      <alignment horizontal="center" vertical="center"/>
      <protection locked="0"/>
    </xf>
    <xf numFmtId="5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56" fontId="9" fillId="0" borderId="3" xfId="0" applyNumberFormat="1" applyFont="1" applyBorder="1" applyAlignment="1">
      <alignment vertical="center"/>
    </xf>
    <xf numFmtId="56" fontId="9" fillId="0" borderId="4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77" fontId="9" fillId="0" borderId="11" xfId="0" applyNumberFormat="1" applyFont="1" applyBorder="1" applyAlignment="1">
      <alignment horizontal="right" vertical="center"/>
    </xf>
    <xf numFmtId="177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center" vertical="center"/>
    </xf>
    <xf numFmtId="177" fontId="8" fillId="2" borderId="11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 applyAlignment="1">
      <alignment horizontal="left" vertical="center"/>
    </xf>
    <xf numFmtId="177" fontId="8" fillId="2" borderId="12" xfId="0" applyNumberFormat="1" applyFont="1" applyFill="1" applyBorder="1" applyAlignment="1" applyProtection="1">
      <alignment vertical="center"/>
      <protection locked="0"/>
    </xf>
    <xf numFmtId="177" fontId="8" fillId="2" borderId="11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177" fontId="9" fillId="0" borderId="16" xfId="0" applyNumberFormat="1" applyFont="1" applyBorder="1" applyAlignment="1">
      <alignment horizontal="right" vertical="center"/>
    </xf>
    <xf numFmtId="177" fontId="8" fillId="2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horizontal="right" vertical="center"/>
      <protection locked="0"/>
    </xf>
    <xf numFmtId="0" fontId="7" fillId="0" borderId="19" xfId="0" applyFont="1" applyBorder="1" applyAlignment="1">
      <alignment horizontal="left" vertical="center"/>
    </xf>
    <xf numFmtId="177" fontId="8" fillId="2" borderId="17" xfId="0" applyNumberFormat="1" applyFont="1" applyFill="1" applyBorder="1" applyAlignment="1" applyProtection="1">
      <alignment vertical="center"/>
      <protection locked="0"/>
    </xf>
    <xf numFmtId="0" fontId="13" fillId="0" borderId="15" xfId="0" applyFont="1" applyBorder="1" applyAlignment="1">
      <alignment horizontal="left" vertical="center"/>
    </xf>
    <xf numFmtId="177" fontId="8" fillId="2" borderId="16" xfId="0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horizontal="right" vertical="center"/>
      <protection locked="0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/>
    <xf numFmtId="0" fontId="10" fillId="0" borderId="27" xfId="0" applyFont="1" applyBorder="1"/>
    <xf numFmtId="0" fontId="7" fillId="0" borderId="16" xfId="0" applyFont="1" applyBorder="1" applyAlignment="1">
      <alignment vertical="center"/>
    </xf>
    <xf numFmtId="177" fontId="8" fillId="2" borderId="28" xfId="0" applyNumberFormat="1" applyFont="1" applyFill="1" applyBorder="1" applyAlignment="1" applyProtection="1">
      <alignment vertical="center"/>
      <protection locked="0"/>
    </xf>
    <xf numFmtId="0" fontId="7" fillId="0" borderId="23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177" fontId="8" fillId="2" borderId="29" xfId="0" applyNumberFormat="1" applyFont="1" applyFill="1" applyBorder="1" applyAlignment="1" applyProtection="1">
      <alignment horizontal="right" vertical="center"/>
      <protection locked="0"/>
    </xf>
    <xf numFmtId="177" fontId="8" fillId="2" borderId="30" xfId="0" applyNumberFormat="1" applyFont="1" applyFill="1" applyBorder="1" applyAlignment="1" applyProtection="1">
      <alignment vertical="center"/>
      <protection locked="0"/>
    </xf>
    <xf numFmtId="0" fontId="7" fillId="0" borderId="16" xfId="0" applyFont="1" applyBorder="1" applyAlignment="1">
      <alignment horizontal="left" vertical="center"/>
    </xf>
    <xf numFmtId="0" fontId="10" fillId="0" borderId="0" xfId="0" applyFont="1"/>
    <xf numFmtId="0" fontId="14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177" fontId="9" fillId="0" borderId="29" xfId="0" applyNumberFormat="1" applyFont="1" applyBorder="1" applyAlignment="1">
      <alignment horizontal="right" vertical="center"/>
    </xf>
    <xf numFmtId="177" fontId="8" fillId="2" borderId="29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177" fontId="8" fillId="2" borderId="32" xfId="0" applyNumberFormat="1" applyFont="1" applyFill="1" applyBorder="1" applyAlignment="1" applyProtection="1">
      <alignment vertical="center"/>
      <protection locked="0"/>
    </xf>
    <xf numFmtId="0" fontId="17" fillId="0" borderId="19" xfId="0" applyFont="1" applyBorder="1" applyAlignment="1">
      <alignment horizontal="left" vertical="center"/>
    </xf>
    <xf numFmtId="177" fontId="8" fillId="2" borderId="17" xfId="0" quotePrefix="1" applyNumberFormat="1" applyFont="1" applyFill="1" applyBorder="1" applyAlignment="1" applyProtection="1">
      <alignment vertical="center"/>
      <protection locked="0"/>
    </xf>
    <xf numFmtId="0" fontId="7" fillId="0" borderId="3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177" fontId="8" fillId="2" borderId="33" xfId="0" applyNumberFormat="1" applyFont="1" applyFill="1" applyBorder="1" applyAlignment="1" applyProtection="1">
      <alignment vertical="center"/>
      <protection locked="0"/>
    </xf>
    <xf numFmtId="0" fontId="13" fillId="0" borderId="1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20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right" vertical="center"/>
    </xf>
    <xf numFmtId="177" fontId="9" fillId="0" borderId="25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177" fontId="9" fillId="0" borderId="1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7" fontId="8" fillId="2" borderId="25" xfId="0" applyNumberFormat="1" applyFont="1" applyFill="1" applyBorder="1" applyAlignment="1" applyProtection="1">
      <alignment vertical="center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177" fontId="18" fillId="0" borderId="16" xfId="0" applyNumberFormat="1" applyFont="1" applyBorder="1" applyAlignment="1">
      <alignment horizontal="right" vertical="center"/>
    </xf>
    <xf numFmtId="177" fontId="8" fillId="0" borderId="16" xfId="0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left" vertical="center"/>
    </xf>
    <xf numFmtId="177" fontId="9" fillId="0" borderId="32" xfId="0" applyNumberFormat="1" applyFont="1" applyBorder="1" applyAlignment="1">
      <alignment horizontal="right" vertical="center"/>
    </xf>
    <xf numFmtId="177" fontId="8" fillId="2" borderId="32" xfId="0" applyNumberFormat="1" applyFont="1" applyFill="1" applyBorder="1" applyAlignment="1" applyProtection="1">
      <alignment horizontal="right" vertical="center"/>
      <protection locked="0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6" xfId="0" applyFont="1" applyBorder="1" applyAlignment="1">
      <alignment horizontal="right" vertical="center"/>
    </xf>
    <xf numFmtId="177" fontId="6" fillId="0" borderId="32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177" fontId="8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20" fillId="0" borderId="8" xfId="0" applyNumberFormat="1" applyFont="1" applyBorder="1" applyAlignment="1">
      <alignment horizontal="right" vertical="center" shrinkToFit="1"/>
    </xf>
    <xf numFmtId="176" fontId="20" fillId="0" borderId="5" xfId="0" applyNumberFormat="1" applyFont="1" applyBorder="1" applyAlignment="1">
      <alignment horizontal="right" vertical="center" shrinkToFit="1"/>
    </xf>
    <xf numFmtId="178" fontId="19" fillId="0" borderId="39" xfId="0" applyNumberFormat="1" applyFont="1" applyBorder="1" applyAlignment="1">
      <alignment horizontal="right" vertical="center" shrinkToFit="1"/>
    </xf>
    <xf numFmtId="178" fontId="20" fillId="0" borderId="8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56" fontId="9" fillId="0" borderId="2" xfId="0" applyNumberFormat="1" applyFont="1" applyBorder="1" applyAlignment="1">
      <alignment horizontal="center" vertical="center"/>
    </xf>
    <xf numFmtId="56" fontId="9" fillId="0" borderId="3" xfId="0" applyNumberFormat="1" applyFont="1" applyBorder="1" applyAlignment="1">
      <alignment horizontal="center" vertical="center"/>
    </xf>
    <xf numFmtId="56" fontId="9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0" fillId="0" borderId="24" xfId="0" applyFont="1" applyBorder="1"/>
    <xf numFmtId="0" fontId="10" fillId="0" borderId="21" xfId="0" applyFont="1" applyBorder="1"/>
    <xf numFmtId="0" fontId="7" fillId="0" borderId="27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0" fillId="0" borderId="19" xfId="0" applyFont="1" applyBorder="1"/>
    <xf numFmtId="0" fontId="7" fillId="0" borderId="29" xfId="0" applyFont="1" applyBorder="1" applyAlignment="1">
      <alignment horizontal="left" vertical="center"/>
    </xf>
    <xf numFmtId="177" fontId="8" fillId="2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4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9" fillId="0" borderId="7" xfId="0" applyFont="1" applyBorder="1" applyAlignment="1">
      <alignment horizontal="center" vertical="center" shrinkToFit="1"/>
    </xf>
    <xf numFmtId="178" fontId="19" fillId="0" borderId="5" xfId="0" applyNumberFormat="1" applyFont="1" applyBorder="1" applyAlignment="1">
      <alignment horizontal="right" vertical="center" shrinkToFit="1"/>
    </xf>
    <xf numFmtId="178" fontId="20" fillId="0" borderId="5" xfId="0" applyNumberFormat="1" applyFont="1" applyBorder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/>
    </xf>
    <xf numFmtId="176" fontId="20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179" fontId="9" fillId="0" borderId="11" xfId="0" applyNumberFormat="1" applyFont="1" applyBorder="1" applyAlignment="1">
      <alignment vertical="center"/>
    </xf>
    <xf numFmtId="179" fontId="8" fillId="2" borderId="12" xfId="0" applyNumberFormat="1" applyFont="1" applyFill="1" applyBorder="1" applyAlignment="1" applyProtection="1">
      <alignment vertical="center"/>
      <protection locked="0"/>
    </xf>
    <xf numFmtId="179" fontId="9" fillId="0" borderId="11" xfId="0" applyNumberFormat="1" applyFont="1" applyBorder="1" applyAlignment="1">
      <alignment horizontal="right" vertical="center"/>
    </xf>
    <xf numFmtId="179" fontId="8" fillId="2" borderId="30" xfId="0" applyNumberFormat="1" applyFont="1" applyFill="1" applyBorder="1" applyAlignment="1" applyProtection="1">
      <alignment horizontal="right" vertical="center"/>
      <protection locked="0"/>
    </xf>
    <xf numFmtId="179" fontId="8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center" vertical="center"/>
    </xf>
    <xf numFmtId="179" fontId="9" fillId="0" borderId="16" xfId="0" applyNumberFormat="1" applyFont="1" applyBorder="1" applyAlignment="1">
      <alignment vertical="center"/>
    </xf>
    <xf numFmtId="179" fontId="8" fillId="2" borderId="17" xfId="0" applyNumberFormat="1" applyFont="1" applyFill="1" applyBorder="1" applyAlignment="1" applyProtection="1">
      <alignment vertical="center"/>
      <protection locked="0"/>
    </xf>
    <xf numFmtId="179" fontId="9" fillId="0" borderId="16" xfId="0" applyNumberFormat="1" applyFont="1" applyBorder="1" applyAlignment="1">
      <alignment horizontal="right" vertical="center"/>
    </xf>
    <xf numFmtId="179" fontId="8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4" fillId="0" borderId="31" xfId="0" applyFont="1" applyBorder="1" applyAlignment="1">
      <alignment horizontal="left" vertical="center"/>
    </xf>
    <xf numFmtId="179" fontId="8" fillId="0" borderId="17" xfId="0" applyNumberFormat="1" applyFont="1" applyBorder="1" applyAlignment="1">
      <alignment horizontal="right" vertical="center"/>
    </xf>
    <xf numFmtId="179" fontId="9" fillId="0" borderId="25" xfId="0" applyNumberFormat="1" applyFont="1" applyBorder="1" applyAlignment="1">
      <alignment horizontal="right" vertical="center"/>
    </xf>
    <xf numFmtId="179" fontId="8" fillId="2" borderId="2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quotePrefix="1" applyFont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179" fontId="8" fillId="0" borderId="28" xfId="0" applyNumberFormat="1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179" fontId="9" fillId="0" borderId="35" xfId="0" applyNumberFormat="1" applyFont="1" applyBorder="1" applyAlignment="1">
      <alignment horizontal="right" vertical="center"/>
    </xf>
    <xf numFmtId="179" fontId="8" fillId="0" borderId="46" xfId="0" applyNumberFormat="1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179" fontId="9" fillId="0" borderId="35" xfId="0" applyNumberFormat="1" applyFont="1" applyBorder="1" applyAlignment="1">
      <alignment horizontal="left" vertical="center"/>
    </xf>
    <xf numFmtId="179" fontId="8" fillId="0" borderId="46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19" fillId="0" borderId="5" xfId="0" applyNumberFormat="1" applyFont="1" applyBorder="1" applyAlignment="1">
      <alignment horizontal="right" vertical="center"/>
    </xf>
    <xf numFmtId="176" fontId="19" fillId="0" borderId="3" xfId="0" applyNumberFormat="1" applyFont="1" applyBorder="1" applyAlignment="1">
      <alignment horizontal="right" vertical="center"/>
    </xf>
    <xf numFmtId="176" fontId="19" fillId="0" borderId="7" xfId="0" applyNumberFormat="1" applyFont="1" applyBorder="1" applyAlignment="1">
      <alignment horizontal="right" vertical="center"/>
    </xf>
    <xf numFmtId="176" fontId="20" fillId="0" borderId="5" xfId="0" applyNumberFormat="1" applyFont="1" applyBorder="1" applyAlignment="1">
      <alignment horizontal="right" vertical="center"/>
    </xf>
    <xf numFmtId="176" fontId="20" fillId="0" borderId="3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3" borderId="42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left" vertical="center"/>
    </xf>
    <xf numFmtId="0" fontId="5" fillId="3" borderId="43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13" xfId="0" applyFont="1" applyBorder="1"/>
    <xf numFmtId="0" fontId="21" fillId="3" borderId="44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9" fontId="9" fillId="0" borderId="17" xfId="0" applyNumberFormat="1" applyFont="1" applyBorder="1" applyAlignment="1">
      <alignment horizontal="right" vertical="center"/>
    </xf>
    <xf numFmtId="0" fontId="0" fillId="3" borderId="44" xfId="0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3" borderId="5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4" borderId="42" xfId="0" applyFont="1" applyFill="1" applyBorder="1" applyAlignment="1">
      <alignment vertical="center"/>
    </xf>
    <xf numFmtId="0" fontId="27" fillId="4" borderId="43" xfId="0" applyFont="1" applyFill="1" applyBorder="1" applyAlignment="1">
      <alignment horizontal="center" vertical="center"/>
    </xf>
    <xf numFmtId="0" fontId="27" fillId="4" borderId="43" xfId="0" applyFont="1" applyFill="1" applyBorder="1" applyAlignment="1">
      <alignment horizontal="left" vertical="center"/>
    </xf>
    <xf numFmtId="0" fontId="26" fillId="4" borderId="43" xfId="0" applyFont="1" applyFill="1" applyBorder="1" applyAlignment="1">
      <alignment vertical="center"/>
    </xf>
    <xf numFmtId="0" fontId="26" fillId="0" borderId="44" xfId="0" applyFont="1" applyBorder="1" applyAlignment="1">
      <alignment vertical="center"/>
    </xf>
    <xf numFmtId="0" fontId="26" fillId="4" borderId="44" xfId="0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179" fontId="8" fillId="2" borderId="17" xfId="0" quotePrefix="1" applyNumberFormat="1" applyFont="1" applyFill="1" applyBorder="1" applyAlignment="1" applyProtection="1">
      <alignment horizontal="right" vertical="center"/>
      <protection locked="0"/>
    </xf>
    <xf numFmtId="0" fontId="0" fillId="3" borderId="44" xfId="0" applyFill="1" applyBorder="1" applyAlignment="1">
      <alignment vertical="center"/>
    </xf>
    <xf numFmtId="0" fontId="4" fillId="0" borderId="44" xfId="0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179" fontId="9" fillId="0" borderId="28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8" fontId="19" fillId="0" borderId="5" xfId="1" applyNumberFormat="1" applyFont="1" applyBorder="1" applyAlignment="1">
      <alignment horizontal="right" vertical="center"/>
    </xf>
    <xf numFmtId="178" fontId="20" fillId="0" borderId="8" xfId="0" applyNumberFormat="1" applyFont="1" applyBorder="1" applyAlignment="1">
      <alignment horizontal="right" vertical="center"/>
    </xf>
    <xf numFmtId="176" fontId="19" fillId="0" borderId="5" xfId="1" applyNumberFormat="1" applyFont="1" applyBorder="1" applyAlignment="1">
      <alignment horizontal="right" vertical="center"/>
    </xf>
    <xf numFmtId="176" fontId="20" fillId="0" borderId="8" xfId="1" applyNumberFormat="1" applyFont="1" applyBorder="1" applyAlignment="1">
      <alignment horizontal="right" vertical="center"/>
    </xf>
    <xf numFmtId="0" fontId="6" fillId="0" borderId="5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176" fontId="20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17317</xdr:colOff>
      <xdr:row>142</xdr:row>
      <xdr:rowOff>17319</xdr:rowOff>
    </xdr:from>
    <xdr:to>
      <xdr:col>23</xdr:col>
      <xdr:colOff>398318</xdr:colOff>
      <xdr:row>153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8EE600-BBE3-4DF7-B0FF-5B11FF7DED84}"/>
            </a:ext>
          </a:extLst>
        </xdr:cNvPr>
        <xdr:cNvSpPr txBox="1"/>
      </xdr:nvSpPr>
      <xdr:spPr>
        <a:xfrm>
          <a:off x="9532792" y="35393169"/>
          <a:ext cx="2076451" cy="3002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A</a:t>
          </a:r>
          <a:r>
            <a:rPr kumimoji="1" lang="ja-JP" altLang="en-US" sz="1400" b="1"/>
            <a:t>～</a:t>
          </a:r>
          <a:r>
            <a:rPr kumimoji="1" lang="en-US" altLang="ja-JP" sz="1400" b="1"/>
            <a:t>N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 </a:t>
          </a:r>
        </a:p>
        <a:p>
          <a:r>
            <a:rPr kumimoji="1" lang="ja-JP" altLang="en-US" sz="1200" baseline="0"/>
            <a:t> 　</a:t>
          </a:r>
          <a:r>
            <a:rPr kumimoji="1" lang="ja-JP" altLang="en-US" sz="1200"/>
            <a:t>毎週金曜日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en-US" sz="1200"/>
            <a:t>　・事業所を含む</a:t>
          </a:r>
        </a:p>
        <a:p>
          <a:r>
            <a:rPr kumimoji="1" lang="ja-JP" altLang="en-US" sz="1200"/>
            <a:t>　・事業所を除く</a:t>
          </a:r>
        </a:p>
        <a:p>
          <a:r>
            <a:rPr kumimoji="1" lang="ja-JP" altLang="en-US" sz="1200"/>
            <a:t>　・戸建のみ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・集合のみ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・事業所のみ （</a:t>
          </a:r>
          <a:r>
            <a:rPr kumimoji="1" lang="en-US" altLang="ja-JP" sz="1200"/>
            <a:t>※</a:t>
          </a:r>
          <a:r>
            <a:rPr kumimoji="1" lang="ja-JP" altLang="en-US" sz="1200"/>
            <a:t>）</a:t>
          </a:r>
        </a:p>
        <a:p>
          <a:r>
            <a:rPr kumimoji="1" lang="ja-JP" altLang="en-US" sz="1200"/>
            <a:t>　からお選び</a:t>
          </a:r>
        </a:p>
        <a:p>
          <a:r>
            <a:rPr kumimoji="1" lang="ja-JP" altLang="en-US" sz="1200"/>
            <a:t>　いただけます。</a:t>
          </a:r>
        </a:p>
        <a:p>
          <a:r>
            <a:rPr kumimoji="1" lang="ja-JP" altLang="en-US" sz="1200"/>
            <a:t>　（</a:t>
          </a:r>
          <a:r>
            <a:rPr kumimoji="1" lang="en-US" altLang="ja-JP" sz="1200"/>
            <a:t>※</a:t>
          </a:r>
          <a:r>
            <a:rPr kumimoji="1" lang="ja-JP" altLang="en-US" sz="1200"/>
            <a:t>）＝別途料金</a:t>
          </a:r>
        </a:p>
        <a:p>
          <a:endParaRPr kumimoji="1" lang="ja-JP" altLang="en-US" sz="1200"/>
        </a:p>
      </xdr:txBody>
    </xdr:sp>
    <xdr:clientData/>
  </xdr:twoCellAnchor>
  <xdr:twoCellAnchor>
    <xdr:from>
      <xdr:col>25</xdr:col>
      <xdr:colOff>0</xdr:colOff>
      <xdr:row>142</xdr:row>
      <xdr:rowOff>17319</xdr:rowOff>
    </xdr:from>
    <xdr:to>
      <xdr:col>29</xdr:col>
      <xdr:colOff>450272</xdr:colOff>
      <xdr:row>153</xdr:row>
      <xdr:rowOff>173183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2A9985F-20D9-45DF-8982-A70DDE20586A}"/>
            </a:ext>
          </a:extLst>
        </xdr:cNvPr>
        <xdr:cNvSpPr txBox="1"/>
      </xdr:nvSpPr>
      <xdr:spPr>
        <a:xfrm>
          <a:off x="11991975" y="35393169"/>
          <a:ext cx="2612447" cy="29847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en-US" altLang="ja-JP" sz="1400" b="1"/>
            <a:t>【 OPQ</a:t>
          </a:r>
          <a:r>
            <a:rPr kumimoji="1" lang="ja-JP" altLang="en-US" sz="1400" b="1"/>
            <a:t>エリア </a:t>
          </a:r>
          <a:r>
            <a:rPr kumimoji="1" lang="en-US" altLang="ja-JP" sz="1400" b="1"/>
            <a:t>】</a:t>
          </a:r>
        </a:p>
        <a:p>
          <a:r>
            <a:rPr kumimoji="1" lang="en-US" altLang="ja-JP" sz="1200" b="1"/>
            <a:t>■</a:t>
          </a:r>
          <a:r>
            <a:rPr kumimoji="1" lang="ja-JP" altLang="en-US" sz="1200" b="1"/>
            <a:t>配布日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毎月第１、第３週の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木・金曜日（</a:t>
          </a:r>
          <a:r>
            <a:rPr kumimoji="1" lang="en-US" altLang="ja-JP" sz="1200"/>
            <a:t>2</a:t>
          </a:r>
          <a:r>
            <a:rPr kumimoji="1" lang="ja-JP" altLang="en-US" sz="1200"/>
            <a:t>日間）</a:t>
          </a:r>
        </a:p>
        <a:p>
          <a:r>
            <a:rPr kumimoji="1" lang="ja-JP" altLang="en-US" sz="1200" b="1"/>
            <a:t>■配布方法</a:t>
          </a:r>
        </a:p>
        <a:p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200"/>
            <a:t>事業所を除く配布</a:t>
          </a:r>
        </a:p>
        <a:p>
          <a:endParaRPr kumimoji="1" lang="ja-JP" altLang="en-US" sz="1200"/>
        </a:p>
        <a:p>
          <a:r>
            <a:rPr kumimoji="1" lang="ja-JP" altLang="en-US" sz="1050"/>
            <a:t>Ｏ～Ｑエリアには配布日の変更等もありますので、詳しい日程はスケジュール表を確認していただくかお問合わせ下さい</a:t>
          </a:r>
          <a:r>
            <a:rPr kumimoji="1" lang="ja-JP" altLang="en-US" sz="1200"/>
            <a:t>。</a:t>
          </a:r>
        </a:p>
        <a:p>
          <a:endParaRPr kumimoji="1" lang="ja-JP" altLang="en-US" sz="1200"/>
        </a:p>
        <a:p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7EF8-6C53-4C7B-924B-5153D5DC8D2B}">
  <dimension ref="A1:AR198"/>
  <sheetViews>
    <sheetView tabSelected="1" view="pageBreakPreview" zoomScale="80" zoomScaleNormal="75" zoomScaleSheetLayoutView="80" workbookViewId="0">
      <selection sqref="A1:E3"/>
    </sheetView>
  </sheetViews>
  <sheetFormatPr defaultRowHeight="14.25" x14ac:dyDescent="0.15"/>
  <cols>
    <col min="1" max="1" width="2.875" style="30" customWidth="1"/>
    <col min="2" max="2" width="6.125" style="3" customWidth="1"/>
    <col min="3" max="3" width="9.5" style="3" customWidth="1"/>
    <col min="4" max="4" width="5.375" style="3" customWidth="1"/>
    <col min="5" max="5" width="7.375" style="34" customWidth="1"/>
    <col min="6" max="6" width="7.375" style="2" customWidth="1"/>
    <col min="7" max="7" width="2.875" style="3" customWidth="1"/>
    <col min="8" max="8" width="6.125" style="3" customWidth="1"/>
    <col min="9" max="9" width="9.5" style="3" customWidth="1"/>
    <col min="10" max="10" width="5.375" style="3" customWidth="1"/>
    <col min="11" max="11" width="7.375" style="6" customWidth="1"/>
    <col min="12" max="12" width="7.375" style="5" customWidth="1"/>
    <col min="13" max="13" width="2.875" style="3" customWidth="1"/>
    <col min="14" max="14" width="6.125" style="3" customWidth="1"/>
    <col min="15" max="15" width="9.5" style="3" customWidth="1"/>
    <col min="16" max="16" width="5.375" style="3" customWidth="1"/>
    <col min="17" max="17" width="7.375" style="6" customWidth="1"/>
    <col min="18" max="18" width="7.375" style="5" customWidth="1"/>
    <col min="19" max="19" width="2.875" style="3" customWidth="1"/>
    <col min="20" max="20" width="6.125" style="3" customWidth="1"/>
    <col min="21" max="21" width="9.5" style="3" customWidth="1"/>
    <col min="22" max="22" width="5.375" style="3" customWidth="1"/>
    <col min="23" max="23" width="7.375" style="6" customWidth="1"/>
    <col min="24" max="24" width="7.375" style="5" customWidth="1"/>
    <col min="25" max="25" width="2.875" style="3" customWidth="1"/>
    <col min="26" max="26" width="6.125" style="3" customWidth="1"/>
    <col min="27" max="27" width="9.5" style="3" customWidth="1"/>
    <col min="28" max="28" width="5.375" style="3" customWidth="1"/>
    <col min="29" max="29" width="7.375" style="6" customWidth="1"/>
    <col min="30" max="30" width="7.375" style="5" customWidth="1"/>
    <col min="31" max="31" width="2.875" style="3" customWidth="1"/>
    <col min="32" max="32" width="6.125" style="3" customWidth="1"/>
    <col min="33" max="33" width="9.5" style="3" customWidth="1"/>
    <col min="34" max="34" width="5.375" style="3" customWidth="1"/>
    <col min="35" max="35" width="7.375" style="6" customWidth="1"/>
    <col min="36" max="36" width="7.375" style="5" customWidth="1"/>
    <col min="37" max="37" width="2.875" style="3" customWidth="1"/>
    <col min="38" max="38" width="4.625" style="3" customWidth="1"/>
    <col min="39" max="39" width="7.625" style="3" customWidth="1"/>
    <col min="40" max="40" width="3.625" style="3" customWidth="1"/>
    <col min="41" max="41" width="5" style="8" customWidth="1"/>
    <col min="42" max="42" width="1.5" style="3" customWidth="1"/>
    <col min="43" max="43" width="5" style="8" customWidth="1"/>
    <col min="44" max="44" width="1.625" style="3" customWidth="1"/>
    <col min="45" max="16384" width="9" style="3"/>
  </cols>
  <sheetData>
    <row r="1" spans="1:43" ht="15" customHeight="1" x14ac:dyDescent="0.15">
      <c r="A1" s="1" t="s">
        <v>0</v>
      </c>
      <c r="B1" s="1"/>
      <c r="C1" s="1"/>
      <c r="D1" s="1"/>
      <c r="E1" s="1"/>
      <c r="J1" s="4" t="s">
        <v>614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J1" s="7" t="s">
        <v>1</v>
      </c>
    </row>
    <row r="2" spans="1:43" ht="9.9499999999999993" customHeight="1" x14ac:dyDescent="0.15">
      <c r="A2" s="1"/>
      <c r="B2" s="1"/>
      <c r="C2" s="1"/>
      <c r="D2" s="1"/>
      <c r="E2" s="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J2" s="9" t="s">
        <v>2</v>
      </c>
    </row>
    <row r="3" spans="1:43" ht="20.100000000000001" customHeight="1" x14ac:dyDescent="0.15">
      <c r="A3" s="10"/>
      <c r="B3" s="10"/>
      <c r="C3" s="10"/>
      <c r="D3" s="10"/>
      <c r="E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J3" s="12" t="s">
        <v>3</v>
      </c>
    </row>
    <row r="4" spans="1:43" s="29" customFormat="1" ht="24.95" customHeight="1" x14ac:dyDescent="0.15">
      <c r="A4" s="13" t="s">
        <v>4</v>
      </c>
      <c r="B4" s="14"/>
      <c r="C4" s="15"/>
      <c r="D4" s="16"/>
      <c r="E4" s="17"/>
      <c r="F4" s="17"/>
      <c r="G4" s="17"/>
      <c r="H4" s="17"/>
      <c r="I4" s="18"/>
      <c r="J4" s="13" t="s">
        <v>5</v>
      </c>
      <c r="K4" s="14"/>
      <c r="L4" s="16"/>
      <c r="M4" s="18"/>
      <c r="N4" s="13" t="s">
        <v>6</v>
      </c>
      <c r="O4" s="15"/>
      <c r="P4" s="19"/>
      <c r="Q4" s="20"/>
      <c r="R4" s="21"/>
      <c r="S4" s="14" t="s">
        <v>7</v>
      </c>
      <c r="T4" s="15"/>
      <c r="U4" s="19"/>
      <c r="V4" s="22"/>
      <c r="W4" s="22"/>
      <c r="X4" s="23"/>
      <c r="Y4" s="24" t="s">
        <v>8</v>
      </c>
      <c r="Z4" s="25"/>
      <c r="AA4" s="13" t="s">
        <v>9</v>
      </c>
      <c r="AB4" s="14"/>
      <c r="AC4" s="26" t="str">
        <f>IF(Q175=0,"",Q175)</f>
        <v/>
      </c>
      <c r="AD4" s="27"/>
      <c r="AE4" s="28"/>
      <c r="AF4" s="13" t="s">
        <v>10</v>
      </c>
      <c r="AG4" s="14"/>
      <c r="AH4" s="15"/>
      <c r="AI4" s="17"/>
      <c r="AJ4" s="18"/>
      <c r="AQ4" s="9"/>
    </row>
    <row r="5" spans="1:43" ht="9.9499999999999993" customHeight="1" x14ac:dyDescent="0.15">
      <c r="B5" s="30"/>
      <c r="C5" s="31"/>
      <c r="D5" s="31"/>
      <c r="E5" s="32"/>
      <c r="F5" s="33"/>
      <c r="G5" s="31"/>
      <c r="H5" s="31"/>
      <c r="I5" s="30"/>
      <c r="J5" s="30"/>
      <c r="K5" s="34"/>
      <c r="L5" s="2"/>
      <c r="M5" s="31"/>
      <c r="N5" s="31"/>
      <c r="O5" s="31"/>
      <c r="P5" s="31"/>
      <c r="Q5" s="32"/>
      <c r="R5" s="2"/>
      <c r="S5" s="31"/>
      <c r="T5" s="31"/>
      <c r="U5" s="31"/>
      <c r="V5" s="31"/>
      <c r="W5" s="32"/>
      <c r="X5" s="2"/>
      <c r="Y5" s="31"/>
      <c r="Z5" s="31"/>
      <c r="AA5" s="31"/>
      <c r="AB5" s="31"/>
      <c r="AC5" s="32"/>
      <c r="AD5" s="2"/>
      <c r="AE5" s="31"/>
      <c r="AF5" s="31"/>
      <c r="AG5" s="31"/>
      <c r="AH5" s="31"/>
      <c r="AI5" s="32"/>
      <c r="AJ5" s="33"/>
    </row>
    <row r="6" spans="1:43" s="42" customFormat="1" ht="20.25" customHeight="1" x14ac:dyDescent="0.15">
      <c r="A6" s="35" t="s">
        <v>11</v>
      </c>
      <c r="B6" s="36" t="s">
        <v>12</v>
      </c>
      <c r="C6" s="37"/>
      <c r="D6" s="38"/>
      <c r="E6" s="39" t="s">
        <v>13</v>
      </c>
      <c r="F6" s="40" t="s">
        <v>14</v>
      </c>
      <c r="G6" s="41" t="s">
        <v>15</v>
      </c>
      <c r="H6" s="36" t="s">
        <v>16</v>
      </c>
      <c r="I6" s="37"/>
      <c r="J6" s="38"/>
      <c r="K6" s="39" t="s">
        <v>13</v>
      </c>
      <c r="L6" s="39" t="s">
        <v>14</v>
      </c>
      <c r="M6" s="35" t="s">
        <v>17</v>
      </c>
      <c r="N6" s="36" t="s">
        <v>18</v>
      </c>
      <c r="O6" s="37"/>
      <c r="P6" s="38"/>
      <c r="Q6" s="39" t="s">
        <v>13</v>
      </c>
      <c r="R6" s="40" t="s">
        <v>14</v>
      </c>
      <c r="S6" s="41" t="s">
        <v>19</v>
      </c>
      <c r="T6" s="36" t="s">
        <v>20</v>
      </c>
      <c r="U6" s="37"/>
      <c r="V6" s="38"/>
      <c r="W6" s="39" t="s">
        <v>13</v>
      </c>
      <c r="X6" s="39" t="s">
        <v>14</v>
      </c>
      <c r="Y6" s="35" t="s">
        <v>21</v>
      </c>
      <c r="Z6" s="36" t="s">
        <v>22</v>
      </c>
      <c r="AA6" s="37"/>
      <c r="AB6" s="38"/>
      <c r="AC6" s="39" t="s">
        <v>13</v>
      </c>
      <c r="AD6" s="39" t="s">
        <v>14</v>
      </c>
      <c r="AE6" s="35" t="s">
        <v>23</v>
      </c>
      <c r="AF6" s="36" t="s">
        <v>24</v>
      </c>
      <c r="AG6" s="37"/>
      <c r="AH6" s="38"/>
      <c r="AI6" s="39" t="s">
        <v>25</v>
      </c>
      <c r="AJ6" s="40" t="s">
        <v>26</v>
      </c>
    </row>
    <row r="7" spans="1:43" ht="20.25" customHeight="1" x14ac:dyDescent="0.15">
      <c r="A7" s="43">
        <v>1</v>
      </c>
      <c r="B7" s="44" t="s">
        <v>27</v>
      </c>
      <c r="C7" s="44"/>
      <c r="D7" s="44"/>
      <c r="E7" s="45">
        <v>3</v>
      </c>
      <c r="F7" s="46"/>
      <c r="G7" s="47">
        <v>1</v>
      </c>
      <c r="H7" s="44" t="s">
        <v>28</v>
      </c>
      <c r="I7" s="44"/>
      <c r="J7" s="44"/>
      <c r="K7" s="45">
        <v>8</v>
      </c>
      <c r="L7" s="48"/>
      <c r="M7" s="43">
        <v>1</v>
      </c>
      <c r="N7" s="49" t="s">
        <v>29</v>
      </c>
      <c r="O7" s="49"/>
      <c r="P7" s="49"/>
      <c r="Q7" s="45">
        <v>1</v>
      </c>
      <c r="R7" s="50"/>
      <c r="S7" s="47">
        <v>1</v>
      </c>
      <c r="T7" s="44" t="s">
        <v>30</v>
      </c>
      <c r="U7" s="44"/>
      <c r="V7" s="44"/>
      <c r="W7" s="45">
        <v>1</v>
      </c>
      <c r="X7" s="51"/>
      <c r="Y7" s="43">
        <v>1</v>
      </c>
      <c r="Z7" s="44" t="s">
        <v>31</v>
      </c>
      <c r="AA7" s="44"/>
      <c r="AB7" s="44"/>
      <c r="AC7" s="45">
        <v>10</v>
      </c>
      <c r="AD7" s="48"/>
      <c r="AE7" s="43">
        <v>1</v>
      </c>
      <c r="AF7" s="52" t="s">
        <v>32</v>
      </c>
      <c r="AG7" s="52"/>
      <c r="AH7" s="52"/>
      <c r="AI7" s="45">
        <v>1</v>
      </c>
      <c r="AJ7" s="46"/>
      <c r="AO7" s="3"/>
      <c r="AQ7" s="3"/>
    </row>
    <row r="8" spans="1:43" ht="20.25" customHeight="1" x14ac:dyDescent="0.15">
      <c r="A8" s="53">
        <v>2</v>
      </c>
      <c r="B8" s="54" t="s">
        <v>33</v>
      </c>
      <c r="C8" s="54"/>
      <c r="D8" s="54"/>
      <c r="E8" s="55">
        <v>4</v>
      </c>
      <c r="F8" s="56"/>
      <c r="G8" s="57">
        <v>2</v>
      </c>
      <c r="H8" s="58" t="s">
        <v>34</v>
      </c>
      <c r="I8" s="58"/>
      <c r="J8" s="58"/>
      <c r="K8" s="55">
        <v>15</v>
      </c>
      <c r="L8" s="59"/>
      <c r="M8" s="53">
        <v>2</v>
      </c>
      <c r="N8" s="60" t="s">
        <v>35</v>
      </c>
      <c r="O8" s="60"/>
      <c r="P8" s="60"/>
      <c r="Q8" s="55">
        <v>3</v>
      </c>
      <c r="R8" s="61"/>
      <c r="S8" s="57">
        <v>2</v>
      </c>
      <c r="T8" s="62" t="s">
        <v>36</v>
      </c>
      <c r="U8" s="62"/>
      <c r="V8" s="62"/>
      <c r="W8" s="55">
        <v>3</v>
      </c>
      <c r="X8" s="63"/>
      <c r="Y8" s="53">
        <v>2</v>
      </c>
      <c r="Z8" s="54" t="s">
        <v>37</v>
      </c>
      <c r="AA8" s="54"/>
      <c r="AB8" s="54"/>
      <c r="AC8" s="55">
        <v>5</v>
      </c>
      <c r="AD8" s="59"/>
      <c r="AE8" s="53">
        <v>2</v>
      </c>
      <c r="AF8" s="64" t="s">
        <v>38</v>
      </c>
      <c r="AG8" s="64"/>
      <c r="AH8" s="64"/>
      <c r="AI8" s="55">
        <v>6</v>
      </c>
      <c r="AJ8" s="56"/>
      <c r="AO8" s="3"/>
      <c r="AQ8" s="3"/>
    </row>
    <row r="9" spans="1:43" ht="20.25" customHeight="1" x14ac:dyDescent="0.15">
      <c r="A9" s="65">
        <v>3</v>
      </c>
      <c r="B9" s="66" t="s">
        <v>39</v>
      </c>
      <c r="C9" s="66"/>
      <c r="D9" s="66"/>
      <c r="E9" s="55">
        <v>9</v>
      </c>
      <c r="F9" s="56"/>
      <c r="G9" s="67">
        <v>3</v>
      </c>
      <c r="H9" s="66" t="s">
        <v>40</v>
      </c>
      <c r="I9" s="66"/>
      <c r="J9" s="66"/>
      <c r="K9" s="55">
        <v>5</v>
      </c>
      <c r="L9" s="59"/>
      <c r="M9" s="65">
        <v>3</v>
      </c>
      <c r="N9" s="66" t="s">
        <v>41</v>
      </c>
      <c r="O9" s="66"/>
      <c r="P9" s="66"/>
      <c r="Q9" s="55">
        <v>2</v>
      </c>
      <c r="R9" s="61"/>
      <c r="S9" s="67">
        <v>3</v>
      </c>
      <c r="T9" s="54" t="s">
        <v>42</v>
      </c>
      <c r="U9" s="54"/>
      <c r="V9" s="54"/>
      <c r="W9" s="55">
        <v>2</v>
      </c>
      <c r="X9" s="63"/>
      <c r="Y9" s="65">
        <v>3</v>
      </c>
      <c r="Z9" s="66" t="s">
        <v>43</v>
      </c>
      <c r="AA9" s="66"/>
      <c r="AB9" s="66"/>
      <c r="AC9" s="55">
        <v>40</v>
      </c>
      <c r="AD9" s="59"/>
      <c r="AE9" s="65">
        <v>3</v>
      </c>
      <c r="AF9" s="68" t="s">
        <v>44</v>
      </c>
      <c r="AG9" s="68"/>
      <c r="AH9" s="68"/>
      <c r="AI9" s="55">
        <v>4</v>
      </c>
      <c r="AJ9" s="56"/>
      <c r="AO9" s="3"/>
      <c r="AQ9" s="3"/>
    </row>
    <row r="10" spans="1:43" ht="20.25" customHeight="1" x14ac:dyDescent="0.15">
      <c r="A10" s="65">
        <v>4</v>
      </c>
      <c r="B10" s="66" t="s">
        <v>45</v>
      </c>
      <c r="C10" s="66"/>
      <c r="D10" s="66"/>
      <c r="E10" s="55">
        <v>4</v>
      </c>
      <c r="F10" s="56"/>
      <c r="G10" s="67">
        <v>4</v>
      </c>
      <c r="H10" s="66" t="s">
        <v>46</v>
      </c>
      <c r="I10" s="66"/>
      <c r="J10" s="66"/>
      <c r="K10" s="55">
        <v>20</v>
      </c>
      <c r="L10" s="59"/>
      <c r="M10" s="69">
        <v>4</v>
      </c>
      <c r="N10" s="70" t="s">
        <v>47</v>
      </c>
      <c r="O10" s="70"/>
      <c r="P10" s="70"/>
      <c r="Q10" s="55">
        <v>0</v>
      </c>
      <c r="R10" s="61"/>
      <c r="S10" s="67">
        <v>4</v>
      </c>
      <c r="T10" s="71" t="s">
        <v>48</v>
      </c>
      <c r="U10" s="72"/>
      <c r="V10" s="73"/>
      <c r="W10" s="55">
        <v>0</v>
      </c>
      <c r="X10" s="63"/>
      <c r="Y10" s="65">
        <v>4</v>
      </c>
      <c r="Z10" s="66" t="s">
        <v>49</v>
      </c>
      <c r="AA10" s="66"/>
      <c r="AB10" s="66"/>
      <c r="AC10" s="55">
        <v>11</v>
      </c>
      <c r="AD10" s="59"/>
      <c r="AE10" s="65">
        <v>4</v>
      </c>
      <c r="AF10" s="68" t="s">
        <v>50</v>
      </c>
      <c r="AG10" s="68"/>
      <c r="AH10" s="68"/>
      <c r="AI10" s="55">
        <v>3</v>
      </c>
      <c r="AJ10" s="56"/>
      <c r="AO10" s="3"/>
      <c r="AQ10" s="3"/>
    </row>
    <row r="11" spans="1:43" ht="20.25" customHeight="1" x14ac:dyDescent="0.15">
      <c r="A11" s="65">
        <v>5</v>
      </c>
      <c r="B11" s="66" t="s">
        <v>51</v>
      </c>
      <c r="C11" s="66"/>
      <c r="D11" s="66"/>
      <c r="E11" s="55">
        <v>0</v>
      </c>
      <c r="F11" s="56"/>
      <c r="G11" s="67">
        <v>5</v>
      </c>
      <c r="H11" s="66" t="s">
        <v>52</v>
      </c>
      <c r="I11" s="66"/>
      <c r="J11" s="66"/>
      <c r="K11" s="55">
        <v>0</v>
      </c>
      <c r="L11" s="59"/>
      <c r="M11" s="65">
        <v>5</v>
      </c>
      <c r="N11" s="74" t="s">
        <v>53</v>
      </c>
      <c r="O11" s="74"/>
      <c r="P11" s="74"/>
      <c r="Q11" s="55">
        <v>1</v>
      </c>
      <c r="R11" s="61"/>
      <c r="S11" s="67">
        <v>5</v>
      </c>
      <c r="T11" s="71" t="s">
        <v>54</v>
      </c>
      <c r="U11" s="72"/>
      <c r="V11" s="73"/>
      <c r="W11" s="55">
        <v>3</v>
      </c>
      <c r="X11" s="63"/>
      <c r="Y11" s="53">
        <v>5</v>
      </c>
      <c r="Z11" s="66" t="s">
        <v>55</v>
      </c>
      <c r="AA11" s="66"/>
      <c r="AB11" s="66"/>
      <c r="AC11" s="55">
        <v>12</v>
      </c>
      <c r="AD11" s="59"/>
      <c r="AE11" s="65">
        <v>5</v>
      </c>
      <c r="AF11" s="68" t="s">
        <v>56</v>
      </c>
      <c r="AG11" s="68"/>
      <c r="AH11" s="68"/>
      <c r="AI11" s="55">
        <v>2</v>
      </c>
      <c r="AJ11" s="56"/>
      <c r="AO11" s="3"/>
      <c r="AQ11" s="3"/>
    </row>
    <row r="12" spans="1:43" ht="20.25" customHeight="1" x14ac:dyDescent="0.15">
      <c r="A12" s="65">
        <v>6</v>
      </c>
      <c r="B12" s="66" t="s">
        <v>57</v>
      </c>
      <c r="C12" s="66"/>
      <c r="D12" s="66"/>
      <c r="E12" s="55">
        <v>10</v>
      </c>
      <c r="F12" s="56"/>
      <c r="G12" s="67">
        <v>6</v>
      </c>
      <c r="H12" s="66" t="s">
        <v>58</v>
      </c>
      <c r="I12" s="66"/>
      <c r="J12" s="66"/>
      <c r="K12" s="55">
        <v>3</v>
      </c>
      <c r="L12" s="59"/>
      <c r="M12" s="65">
        <v>6</v>
      </c>
      <c r="N12" s="66" t="s">
        <v>59</v>
      </c>
      <c r="O12" s="66"/>
      <c r="P12" s="66"/>
      <c r="Q12" s="55">
        <v>0</v>
      </c>
      <c r="R12" s="61"/>
      <c r="S12" s="67">
        <v>6</v>
      </c>
      <c r="T12" s="71" t="s">
        <v>60</v>
      </c>
      <c r="U12" s="72"/>
      <c r="V12" s="73"/>
      <c r="W12" s="55">
        <v>0</v>
      </c>
      <c r="X12" s="63"/>
      <c r="Y12" s="69">
        <v>6</v>
      </c>
      <c r="Z12" s="75" t="s">
        <v>61</v>
      </c>
      <c r="AA12" s="75"/>
      <c r="AB12" s="75"/>
      <c r="AC12" s="55">
        <v>19</v>
      </c>
      <c r="AD12" s="76"/>
      <c r="AE12" s="65">
        <v>6</v>
      </c>
      <c r="AF12" s="68" t="s">
        <v>62</v>
      </c>
      <c r="AG12" s="68"/>
      <c r="AH12" s="68"/>
      <c r="AI12" s="55">
        <v>7</v>
      </c>
      <c r="AJ12" s="56"/>
      <c r="AO12" s="3"/>
      <c r="AQ12" s="3"/>
    </row>
    <row r="13" spans="1:43" ht="20.25" customHeight="1" x14ac:dyDescent="0.15">
      <c r="A13" s="65">
        <v>7</v>
      </c>
      <c r="B13" s="60" t="s">
        <v>63</v>
      </c>
      <c r="C13" s="60"/>
      <c r="D13" s="60"/>
      <c r="E13" s="55">
        <v>1</v>
      </c>
      <c r="F13" s="56"/>
      <c r="G13" s="67">
        <v>7</v>
      </c>
      <c r="H13" s="66" t="s">
        <v>64</v>
      </c>
      <c r="I13" s="66"/>
      <c r="J13" s="66"/>
      <c r="K13" s="55">
        <v>2</v>
      </c>
      <c r="L13" s="59"/>
      <c r="M13" s="65">
        <v>7</v>
      </c>
      <c r="N13" s="77" t="s">
        <v>65</v>
      </c>
      <c r="O13" s="78"/>
      <c r="P13" s="79"/>
      <c r="Q13" s="55">
        <v>4</v>
      </c>
      <c r="R13" s="61"/>
      <c r="S13" s="67">
        <v>7</v>
      </c>
      <c r="T13" s="71" t="s">
        <v>66</v>
      </c>
      <c r="U13" s="72"/>
      <c r="V13" s="73"/>
      <c r="W13" s="55">
        <v>6</v>
      </c>
      <c r="X13" s="63"/>
      <c r="Y13" s="65">
        <v>7</v>
      </c>
      <c r="Z13" s="66" t="s">
        <v>67</v>
      </c>
      <c r="AA13" s="66"/>
      <c r="AB13" s="66"/>
      <c r="AC13" s="55">
        <v>4</v>
      </c>
      <c r="AD13" s="59"/>
      <c r="AE13" s="65">
        <v>7</v>
      </c>
      <c r="AF13" s="68" t="s">
        <v>68</v>
      </c>
      <c r="AG13" s="68"/>
      <c r="AH13" s="68"/>
      <c r="AI13" s="55">
        <v>1</v>
      </c>
      <c r="AJ13" s="56"/>
      <c r="AO13" s="3"/>
      <c r="AQ13" s="3"/>
    </row>
    <row r="14" spans="1:43" ht="20.25" customHeight="1" x14ac:dyDescent="0.15">
      <c r="A14" s="65">
        <v>8</v>
      </c>
      <c r="B14" s="66" t="s">
        <v>69</v>
      </c>
      <c r="C14" s="66"/>
      <c r="D14" s="66"/>
      <c r="E14" s="55">
        <v>2</v>
      </c>
      <c r="F14" s="56"/>
      <c r="G14" s="67">
        <v>8</v>
      </c>
      <c r="H14" s="71" t="s">
        <v>70</v>
      </c>
      <c r="I14" s="72"/>
      <c r="J14" s="73"/>
      <c r="K14" s="55">
        <v>3</v>
      </c>
      <c r="L14" s="59"/>
      <c r="M14" s="65">
        <v>8</v>
      </c>
      <c r="N14" s="80" t="s">
        <v>71</v>
      </c>
      <c r="O14" s="81"/>
      <c r="P14" s="82"/>
      <c r="Q14" s="55">
        <v>0</v>
      </c>
      <c r="R14" s="61"/>
      <c r="S14" s="67">
        <v>8</v>
      </c>
      <c r="T14" s="71" t="s">
        <v>72</v>
      </c>
      <c r="U14" s="72"/>
      <c r="V14" s="73"/>
      <c r="W14" s="55">
        <v>9</v>
      </c>
      <c r="X14" s="63"/>
      <c r="Y14" s="53">
        <v>8</v>
      </c>
      <c r="Z14" s="66" t="s">
        <v>73</v>
      </c>
      <c r="AA14" s="66"/>
      <c r="AB14" s="66"/>
      <c r="AC14" s="55">
        <v>5</v>
      </c>
      <c r="AD14" s="59"/>
      <c r="AE14" s="65">
        <v>8</v>
      </c>
      <c r="AF14" s="83" t="s">
        <v>74</v>
      </c>
      <c r="AG14" s="84"/>
      <c r="AH14" s="85"/>
      <c r="AI14" s="55">
        <v>0</v>
      </c>
      <c r="AJ14" s="56"/>
      <c r="AO14" s="3"/>
      <c r="AQ14" s="3"/>
    </row>
    <row r="15" spans="1:43" ht="20.25" customHeight="1" x14ac:dyDescent="0.15">
      <c r="A15" s="65">
        <v>9</v>
      </c>
      <c r="B15" s="66" t="s">
        <v>75</v>
      </c>
      <c r="C15" s="66"/>
      <c r="D15" s="66"/>
      <c r="E15" s="55">
        <v>0</v>
      </c>
      <c r="F15" s="56"/>
      <c r="G15" s="67">
        <v>9</v>
      </c>
      <c r="H15" s="71" t="s">
        <v>76</v>
      </c>
      <c r="I15" s="72"/>
      <c r="J15" s="73"/>
      <c r="K15" s="55">
        <v>1</v>
      </c>
      <c r="L15" s="59"/>
      <c r="M15" s="65">
        <v>9</v>
      </c>
      <c r="N15" s="80" t="s">
        <v>77</v>
      </c>
      <c r="O15" s="81"/>
      <c r="P15" s="82"/>
      <c r="Q15" s="55">
        <v>4</v>
      </c>
      <c r="R15" s="61"/>
      <c r="S15" s="67">
        <v>9</v>
      </c>
      <c r="T15" s="71" t="s">
        <v>78</v>
      </c>
      <c r="U15" s="72"/>
      <c r="V15" s="73"/>
      <c r="W15" s="55">
        <v>1</v>
      </c>
      <c r="X15" s="63"/>
      <c r="Y15" s="65">
        <v>9</v>
      </c>
      <c r="Z15" s="77" t="s">
        <v>79</v>
      </c>
      <c r="AA15" s="78"/>
      <c r="AB15" s="79"/>
      <c r="AC15" s="55">
        <v>14</v>
      </c>
      <c r="AD15" s="59"/>
      <c r="AE15" s="65">
        <v>9</v>
      </c>
      <c r="AF15" s="83" t="s">
        <v>80</v>
      </c>
      <c r="AG15" s="84"/>
      <c r="AH15" s="85"/>
      <c r="AI15" s="55">
        <v>2</v>
      </c>
      <c r="AJ15" s="56"/>
      <c r="AO15" s="3"/>
      <c r="AQ15" s="3"/>
    </row>
    <row r="16" spans="1:43" ht="20.25" customHeight="1" x14ac:dyDescent="0.15">
      <c r="A16" s="65">
        <v>10</v>
      </c>
      <c r="B16" s="66" t="s">
        <v>81</v>
      </c>
      <c r="C16" s="66"/>
      <c r="D16" s="66"/>
      <c r="E16" s="55">
        <v>0</v>
      </c>
      <c r="F16" s="56"/>
      <c r="G16" s="67">
        <v>10</v>
      </c>
      <c r="H16" s="86" t="s">
        <v>82</v>
      </c>
      <c r="I16" s="87"/>
      <c r="J16" s="88"/>
      <c r="K16" s="55">
        <v>0</v>
      </c>
      <c r="L16" s="59"/>
      <c r="M16" s="65">
        <v>10</v>
      </c>
      <c r="N16" s="77" t="s">
        <v>83</v>
      </c>
      <c r="O16" s="78"/>
      <c r="P16" s="79"/>
      <c r="Q16" s="55">
        <v>2</v>
      </c>
      <c r="R16" s="61"/>
      <c r="S16" s="67">
        <v>10</v>
      </c>
      <c r="T16" s="71" t="s">
        <v>84</v>
      </c>
      <c r="U16" s="72"/>
      <c r="V16" s="73"/>
      <c r="W16" s="55">
        <v>4</v>
      </c>
      <c r="X16" s="63"/>
      <c r="Y16" s="65">
        <v>10</v>
      </c>
      <c r="Z16" s="77" t="s">
        <v>85</v>
      </c>
      <c r="AA16" s="78"/>
      <c r="AB16" s="79"/>
      <c r="AC16" s="55">
        <v>15</v>
      </c>
      <c r="AD16" s="59"/>
      <c r="AE16" s="65">
        <v>10</v>
      </c>
      <c r="AF16" s="83" t="s">
        <v>86</v>
      </c>
      <c r="AG16" s="84"/>
      <c r="AH16" s="85"/>
      <c r="AI16" s="55">
        <v>2</v>
      </c>
      <c r="AJ16" s="56"/>
      <c r="AO16" s="3"/>
      <c r="AQ16" s="3"/>
    </row>
    <row r="17" spans="1:43" ht="20.25" customHeight="1" x14ac:dyDescent="0.15">
      <c r="A17" s="65">
        <v>11</v>
      </c>
      <c r="B17" s="71" t="s">
        <v>87</v>
      </c>
      <c r="C17" s="72"/>
      <c r="D17" s="73"/>
      <c r="E17" s="55">
        <v>0</v>
      </c>
      <c r="F17" s="56"/>
      <c r="G17" s="67">
        <v>11</v>
      </c>
      <c r="H17" s="86" t="s">
        <v>88</v>
      </c>
      <c r="I17" s="87"/>
      <c r="J17" s="88"/>
      <c r="K17" s="55">
        <v>2</v>
      </c>
      <c r="L17" s="59"/>
      <c r="M17" s="65">
        <v>11</v>
      </c>
      <c r="N17" s="77" t="s">
        <v>89</v>
      </c>
      <c r="O17" s="78"/>
      <c r="P17" s="79"/>
      <c r="Q17" s="55">
        <v>5</v>
      </c>
      <c r="R17" s="61"/>
      <c r="S17" s="67">
        <v>11</v>
      </c>
      <c r="T17" s="71" t="s">
        <v>90</v>
      </c>
      <c r="U17" s="72"/>
      <c r="V17" s="73"/>
      <c r="W17" s="55">
        <v>5</v>
      </c>
      <c r="X17" s="63"/>
      <c r="Y17" s="53">
        <v>11</v>
      </c>
      <c r="Z17" s="77" t="s">
        <v>91</v>
      </c>
      <c r="AA17" s="78"/>
      <c r="AB17" s="79"/>
      <c r="AC17" s="55">
        <v>8</v>
      </c>
      <c r="AD17" s="59"/>
      <c r="AE17" s="65">
        <v>11</v>
      </c>
      <c r="AF17" s="83" t="s">
        <v>92</v>
      </c>
      <c r="AG17" s="84"/>
      <c r="AH17" s="85"/>
      <c r="AI17" s="55">
        <v>2</v>
      </c>
      <c r="AJ17" s="56"/>
      <c r="AO17" s="3"/>
      <c r="AQ17" s="3"/>
    </row>
    <row r="18" spans="1:43" ht="20.25" customHeight="1" x14ac:dyDescent="0.15">
      <c r="A18" s="65">
        <v>12</v>
      </c>
      <c r="B18" s="71" t="s">
        <v>93</v>
      </c>
      <c r="C18" s="72"/>
      <c r="D18" s="73"/>
      <c r="E18" s="55">
        <v>2</v>
      </c>
      <c r="F18" s="56"/>
      <c r="G18" s="67">
        <v>12</v>
      </c>
      <c r="H18" s="86" t="s">
        <v>94</v>
      </c>
      <c r="I18" s="87"/>
      <c r="J18" s="88"/>
      <c r="K18" s="55">
        <v>7</v>
      </c>
      <c r="L18" s="59"/>
      <c r="M18" s="65">
        <v>12</v>
      </c>
      <c r="N18" s="77" t="s">
        <v>95</v>
      </c>
      <c r="O18" s="78"/>
      <c r="P18" s="79"/>
      <c r="Q18" s="55">
        <v>5</v>
      </c>
      <c r="R18" s="61"/>
      <c r="S18" s="67">
        <v>12</v>
      </c>
      <c r="T18" s="71" t="s">
        <v>96</v>
      </c>
      <c r="U18" s="72"/>
      <c r="V18" s="73"/>
      <c r="W18" s="55">
        <v>5</v>
      </c>
      <c r="X18" s="63"/>
      <c r="Y18" s="65">
        <v>12</v>
      </c>
      <c r="Z18" s="77" t="s">
        <v>97</v>
      </c>
      <c r="AA18" s="78"/>
      <c r="AB18" s="79"/>
      <c r="AC18" s="55">
        <v>8</v>
      </c>
      <c r="AD18" s="59"/>
      <c r="AE18" s="65">
        <v>12</v>
      </c>
      <c r="AF18" s="83" t="s">
        <v>98</v>
      </c>
      <c r="AG18" s="84"/>
      <c r="AH18" s="85"/>
      <c r="AI18" s="55">
        <v>4</v>
      </c>
      <c r="AJ18" s="56"/>
      <c r="AO18" s="3"/>
      <c r="AQ18" s="3"/>
    </row>
    <row r="19" spans="1:43" ht="20.25" customHeight="1" x14ac:dyDescent="0.15">
      <c r="A19" s="65">
        <v>13</v>
      </c>
      <c r="B19" s="71" t="s">
        <v>99</v>
      </c>
      <c r="C19" s="72"/>
      <c r="D19" s="73"/>
      <c r="E19" s="55">
        <v>2</v>
      </c>
      <c r="F19" s="56"/>
      <c r="G19" s="67">
        <v>13</v>
      </c>
      <c r="H19" s="71" t="s">
        <v>100</v>
      </c>
      <c r="I19" s="72"/>
      <c r="J19" s="73"/>
      <c r="K19" s="55">
        <v>0</v>
      </c>
      <c r="L19" s="59"/>
      <c r="M19" s="65">
        <v>13</v>
      </c>
      <c r="N19" s="77" t="s">
        <v>101</v>
      </c>
      <c r="O19" s="78"/>
      <c r="P19" s="79"/>
      <c r="Q19" s="55">
        <v>11</v>
      </c>
      <c r="R19" s="61"/>
      <c r="S19" s="67">
        <v>13</v>
      </c>
      <c r="T19" s="71" t="s">
        <v>102</v>
      </c>
      <c r="U19" s="72"/>
      <c r="V19" s="73"/>
      <c r="W19" s="55">
        <v>4</v>
      </c>
      <c r="X19" s="63"/>
      <c r="Y19" s="65">
        <v>13</v>
      </c>
      <c r="Z19" s="77" t="s">
        <v>103</v>
      </c>
      <c r="AA19" s="78"/>
      <c r="AB19" s="79"/>
      <c r="AC19" s="55">
        <v>4</v>
      </c>
      <c r="AD19" s="59"/>
      <c r="AE19" s="65">
        <v>13</v>
      </c>
      <c r="AF19" s="83" t="s">
        <v>104</v>
      </c>
      <c r="AG19" s="84"/>
      <c r="AH19" s="85"/>
      <c r="AI19" s="55">
        <v>8</v>
      </c>
      <c r="AJ19" s="56"/>
      <c r="AO19" s="3"/>
      <c r="AQ19" s="3"/>
    </row>
    <row r="20" spans="1:43" ht="20.25" customHeight="1" x14ac:dyDescent="0.15">
      <c r="A20" s="65">
        <v>14</v>
      </c>
      <c r="B20" s="71" t="s">
        <v>105</v>
      </c>
      <c r="C20" s="89"/>
      <c r="D20" s="90"/>
      <c r="E20" s="55">
        <v>1</v>
      </c>
      <c r="F20" s="56"/>
      <c r="G20" s="67">
        <v>14</v>
      </c>
      <c r="H20" s="71" t="s">
        <v>106</v>
      </c>
      <c r="I20" s="72"/>
      <c r="J20" s="73"/>
      <c r="K20" s="55">
        <v>0</v>
      </c>
      <c r="L20" s="59"/>
      <c r="M20" s="65">
        <v>14</v>
      </c>
      <c r="N20" s="77" t="s">
        <v>107</v>
      </c>
      <c r="O20" s="78"/>
      <c r="P20" s="79"/>
      <c r="Q20" s="55">
        <v>9</v>
      </c>
      <c r="R20" s="61"/>
      <c r="S20" s="67">
        <v>14</v>
      </c>
      <c r="T20" s="71" t="s">
        <v>108</v>
      </c>
      <c r="U20" s="72"/>
      <c r="V20" s="73"/>
      <c r="W20" s="55">
        <v>0</v>
      </c>
      <c r="X20" s="63"/>
      <c r="Y20" s="53">
        <v>14</v>
      </c>
      <c r="Z20" s="77" t="s">
        <v>109</v>
      </c>
      <c r="AA20" s="78"/>
      <c r="AB20" s="79"/>
      <c r="AC20" s="55">
        <v>6</v>
      </c>
      <c r="AD20" s="59"/>
      <c r="AE20" s="65">
        <v>14</v>
      </c>
      <c r="AF20" s="60" t="s">
        <v>110</v>
      </c>
      <c r="AG20" s="60"/>
      <c r="AH20" s="60"/>
      <c r="AI20" s="55">
        <v>11</v>
      </c>
      <c r="AJ20" s="56"/>
      <c r="AO20" s="3"/>
      <c r="AQ20" s="3"/>
    </row>
    <row r="21" spans="1:43" ht="20.25" customHeight="1" x14ac:dyDescent="0.15">
      <c r="A21" s="65">
        <v>15</v>
      </c>
      <c r="B21" s="91" t="s">
        <v>111</v>
      </c>
      <c r="C21" s="92"/>
      <c r="D21" s="93"/>
      <c r="E21" s="55">
        <v>4</v>
      </c>
      <c r="F21" s="56"/>
      <c r="G21" s="67">
        <v>15</v>
      </c>
      <c r="H21" s="71" t="s">
        <v>112</v>
      </c>
      <c r="I21" s="72"/>
      <c r="J21" s="73"/>
      <c r="K21" s="55">
        <v>3</v>
      </c>
      <c r="L21" s="76"/>
      <c r="M21" s="65">
        <v>15</v>
      </c>
      <c r="N21" s="94" t="s">
        <v>113</v>
      </c>
      <c r="O21" s="81"/>
      <c r="P21" s="82"/>
      <c r="Q21" s="55">
        <v>1</v>
      </c>
      <c r="R21" s="95"/>
      <c r="S21" s="67">
        <v>15</v>
      </c>
      <c r="T21" s="71" t="s">
        <v>114</v>
      </c>
      <c r="U21" s="72"/>
      <c r="V21" s="73"/>
      <c r="W21" s="55">
        <v>2</v>
      </c>
      <c r="X21" s="63"/>
      <c r="Y21" s="65">
        <v>15</v>
      </c>
      <c r="Z21" s="77" t="s">
        <v>115</v>
      </c>
      <c r="AA21" s="78"/>
      <c r="AB21" s="79"/>
      <c r="AC21" s="55">
        <v>14</v>
      </c>
      <c r="AD21" s="59"/>
      <c r="AE21" s="69">
        <v>15</v>
      </c>
      <c r="AF21" s="96" t="s">
        <v>116</v>
      </c>
      <c r="AG21" s="96"/>
      <c r="AH21" s="96"/>
      <c r="AI21" s="55">
        <v>7</v>
      </c>
      <c r="AJ21" s="56"/>
      <c r="AO21" s="3"/>
      <c r="AQ21" s="3"/>
    </row>
    <row r="22" spans="1:43" ht="20.25" customHeight="1" x14ac:dyDescent="0.15">
      <c r="A22" s="65">
        <v>16</v>
      </c>
      <c r="B22" s="71" t="s">
        <v>117</v>
      </c>
      <c r="C22" s="89"/>
      <c r="D22" s="90"/>
      <c r="E22" s="55">
        <v>1</v>
      </c>
      <c r="F22" s="56"/>
      <c r="G22" s="67">
        <v>16</v>
      </c>
      <c r="H22" s="71" t="s">
        <v>118</v>
      </c>
      <c r="I22" s="72"/>
      <c r="J22" s="73"/>
      <c r="K22" s="55">
        <v>14</v>
      </c>
      <c r="L22" s="59"/>
      <c r="M22" s="65">
        <v>16</v>
      </c>
      <c r="N22" s="97" t="s">
        <v>119</v>
      </c>
      <c r="O22" s="81"/>
      <c r="P22" s="82"/>
      <c r="Q22" s="55">
        <v>1</v>
      </c>
      <c r="R22" s="61"/>
      <c r="S22" s="67">
        <v>16</v>
      </c>
      <c r="T22" s="91" t="s">
        <v>120</v>
      </c>
      <c r="U22" s="98"/>
      <c r="V22" s="99"/>
      <c r="W22" s="55">
        <v>11</v>
      </c>
      <c r="X22" s="63"/>
      <c r="Y22" s="65">
        <v>16</v>
      </c>
      <c r="Z22" s="77" t="s">
        <v>121</v>
      </c>
      <c r="AA22" s="78"/>
      <c r="AB22" s="79"/>
      <c r="AC22" s="55">
        <v>29</v>
      </c>
      <c r="AD22" s="59"/>
      <c r="AE22" s="69">
        <v>16</v>
      </c>
      <c r="AF22" s="100" t="s">
        <v>122</v>
      </c>
      <c r="AG22" s="101"/>
      <c r="AH22" s="102"/>
      <c r="AI22" s="55">
        <v>3</v>
      </c>
      <c r="AJ22" s="56"/>
      <c r="AO22" s="3"/>
      <c r="AQ22" s="3"/>
    </row>
    <row r="23" spans="1:43" ht="20.25" customHeight="1" x14ac:dyDescent="0.15">
      <c r="A23" s="65">
        <v>17</v>
      </c>
      <c r="B23" s="78" t="s">
        <v>123</v>
      </c>
      <c r="C23" s="103"/>
      <c r="D23" s="79"/>
      <c r="E23" s="55">
        <v>0</v>
      </c>
      <c r="F23" s="56"/>
      <c r="G23" s="67">
        <v>17</v>
      </c>
      <c r="H23" s="71" t="s">
        <v>124</v>
      </c>
      <c r="I23" s="72"/>
      <c r="J23" s="73"/>
      <c r="K23" s="55">
        <v>18</v>
      </c>
      <c r="L23" s="104"/>
      <c r="M23" s="65">
        <v>17</v>
      </c>
      <c r="N23" s="77" t="s">
        <v>125</v>
      </c>
      <c r="O23" s="77"/>
      <c r="P23" s="77"/>
      <c r="Q23" s="55">
        <v>0</v>
      </c>
      <c r="R23" s="105"/>
      <c r="S23" s="67">
        <v>17</v>
      </c>
      <c r="T23" s="71" t="s">
        <v>126</v>
      </c>
      <c r="U23" s="72"/>
      <c r="V23" s="73"/>
      <c r="W23" s="55">
        <v>7</v>
      </c>
      <c r="X23" s="63"/>
      <c r="Y23" s="53">
        <v>17</v>
      </c>
      <c r="Z23" s="77" t="s">
        <v>127</v>
      </c>
      <c r="AA23" s="78"/>
      <c r="AB23" s="79"/>
      <c r="AC23" s="55">
        <v>23</v>
      </c>
      <c r="AD23" s="59"/>
      <c r="AE23" s="69">
        <v>17</v>
      </c>
      <c r="AF23" s="78" t="s">
        <v>128</v>
      </c>
      <c r="AG23" s="103"/>
      <c r="AH23" s="79"/>
      <c r="AI23" s="55">
        <v>7</v>
      </c>
      <c r="AJ23" s="56"/>
      <c r="AO23" s="3"/>
      <c r="AQ23" s="3"/>
    </row>
    <row r="24" spans="1:43" ht="20.25" customHeight="1" x14ac:dyDescent="0.15">
      <c r="A24" s="65">
        <v>18</v>
      </c>
      <c r="B24" s="106" t="s">
        <v>129</v>
      </c>
      <c r="C24" s="103"/>
      <c r="D24" s="79"/>
      <c r="E24" s="55">
        <v>1</v>
      </c>
      <c r="F24" s="56"/>
      <c r="G24" s="67">
        <v>18</v>
      </c>
      <c r="H24" s="91" t="s">
        <v>130</v>
      </c>
      <c r="I24" s="98"/>
      <c r="J24" s="99"/>
      <c r="K24" s="55">
        <v>26</v>
      </c>
      <c r="L24" s="104"/>
      <c r="M24" s="65">
        <v>18</v>
      </c>
      <c r="N24" s="77" t="s">
        <v>131</v>
      </c>
      <c r="O24" s="107"/>
      <c r="P24" s="107"/>
      <c r="Q24" s="55">
        <v>1</v>
      </c>
      <c r="R24" s="105"/>
      <c r="S24" s="67">
        <v>18</v>
      </c>
      <c r="T24" s="71" t="s">
        <v>132</v>
      </c>
      <c r="U24" s="72"/>
      <c r="V24" s="73"/>
      <c r="W24" s="55">
        <v>20</v>
      </c>
      <c r="X24" s="63"/>
      <c r="Y24" s="65">
        <v>18</v>
      </c>
      <c r="Z24" s="77" t="s">
        <v>133</v>
      </c>
      <c r="AA24" s="78"/>
      <c r="AB24" s="79"/>
      <c r="AC24" s="55">
        <v>14</v>
      </c>
      <c r="AD24" s="59"/>
      <c r="AE24" s="69">
        <v>18</v>
      </c>
      <c r="AF24" s="78" t="s">
        <v>134</v>
      </c>
      <c r="AG24" s="103"/>
      <c r="AH24" s="79"/>
      <c r="AI24" s="55">
        <v>7</v>
      </c>
      <c r="AJ24" s="56"/>
      <c r="AO24" s="3"/>
      <c r="AQ24" s="3"/>
    </row>
    <row r="25" spans="1:43" ht="20.25" customHeight="1" x14ac:dyDescent="0.15">
      <c r="A25" s="65">
        <v>19</v>
      </c>
      <c r="B25" s="106" t="s">
        <v>135</v>
      </c>
      <c r="C25" s="103"/>
      <c r="D25" s="79"/>
      <c r="E25" s="55">
        <v>0</v>
      </c>
      <c r="F25" s="56"/>
      <c r="G25" s="67">
        <v>19</v>
      </c>
      <c r="H25" s="108" t="s">
        <v>136</v>
      </c>
      <c r="I25" s="109"/>
      <c r="J25" s="110"/>
      <c r="K25" s="55">
        <v>10</v>
      </c>
      <c r="L25" s="104"/>
      <c r="M25" s="65">
        <v>19</v>
      </c>
      <c r="N25" s="77" t="s">
        <v>137</v>
      </c>
      <c r="O25" s="78"/>
      <c r="P25" s="103"/>
      <c r="Q25" s="55">
        <v>7</v>
      </c>
      <c r="R25" s="105"/>
      <c r="S25" s="67">
        <v>19</v>
      </c>
      <c r="T25" s="71" t="s">
        <v>138</v>
      </c>
      <c r="U25" s="72"/>
      <c r="V25" s="73"/>
      <c r="W25" s="55">
        <v>30</v>
      </c>
      <c r="X25" s="63"/>
      <c r="Y25" s="65">
        <v>19</v>
      </c>
      <c r="Z25" s="77" t="s">
        <v>139</v>
      </c>
      <c r="AA25" s="107"/>
      <c r="AB25" s="107"/>
      <c r="AC25" s="55">
        <v>10</v>
      </c>
      <c r="AD25" s="59"/>
      <c r="AE25" s="69">
        <v>19</v>
      </c>
      <c r="AF25" s="78" t="s">
        <v>140</v>
      </c>
      <c r="AG25" s="103"/>
      <c r="AH25" s="79"/>
      <c r="AI25" s="55">
        <v>5</v>
      </c>
      <c r="AJ25" s="56"/>
      <c r="AO25" s="3"/>
      <c r="AQ25" s="3"/>
    </row>
    <row r="26" spans="1:43" ht="20.25" customHeight="1" x14ac:dyDescent="0.15">
      <c r="A26" s="65">
        <v>20</v>
      </c>
      <c r="B26" s="78" t="s">
        <v>141</v>
      </c>
      <c r="C26" s="103"/>
      <c r="D26" s="79"/>
      <c r="E26" s="55">
        <v>0</v>
      </c>
      <c r="F26" s="56"/>
      <c r="G26" s="67">
        <v>20</v>
      </c>
      <c r="H26" s="111" t="s">
        <v>142</v>
      </c>
      <c r="I26" s="112"/>
      <c r="J26" s="113"/>
      <c r="K26" s="55">
        <v>2</v>
      </c>
      <c r="L26" s="104"/>
      <c r="M26" s="65">
        <v>20</v>
      </c>
      <c r="N26" s="114" t="s">
        <v>143</v>
      </c>
      <c r="O26" s="77"/>
      <c r="P26" s="77"/>
      <c r="Q26" s="55">
        <v>6</v>
      </c>
      <c r="R26" s="105"/>
      <c r="S26" s="67">
        <v>20</v>
      </c>
      <c r="T26" s="115" t="s">
        <v>144</v>
      </c>
      <c r="U26" s="116"/>
      <c r="V26" s="117"/>
      <c r="W26" s="55">
        <v>8</v>
      </c>
      <c r="X26" s="63"/>
      <c r="Y26" s="53">
        <v>20</v>
      </c>
      <c r="Z26" s="77" t="s">
        <v>145</v>
      </c>
      <c r="AA26" s="78"/>
      <c r="AB26" s="79"/>
      <c r="AC26" s="55">
        <v>2</v>
      </c>
      <c r="AD26" s="59"/>
      <c r="AE26" s="69">
        <v>20</v>
      </c>
      <c r="AF26" s="78" t="s">
        <v>146</v>
      </c>
      <c r="AG26" s="103"/>
      <c r="AH26" s="79"/>
      <c r="AI26" s="55">
        <v>1</v>
      </c>
      <c r="AJ26" s="56"/>
      <c r="AO26" s="3"/>
      <c r="AQ26" s="3"/>
    </row>
    <row r="27" spans="1:43" ht="20.25" customHeight="1" x14ac:dyDescent="0.15">
      <c r="A27" s="65">
        <v>21</v>
      </c>
      <c r="B27" s="111" t="s">
        <v>147</v>
      </c>
      <c r="C27" s="103"/>
      <c r="D27" s="79"/>
      <c r="E27" s="55">
        <v>4</v>
      </c>
      <c r="F27" s="56"/>
      <c r="G27" s="67">
        <v>21</v>
      </c>
      <c r="H27" s="78" t="s">
        <v>148</v>
      </c>
      <c r="I27" s="103"/>
      <c r="J27" s="79"/>
      <c r="K27" s="55">
        <v>3</v>
      </c>
      <c r="L27" s="104"/>
      <c r="M27" s="65">
        <v>21</v>
      </c>
      <c r="N27" s="118" t="s">
        <v>149</v>
      </c>
      <c r="O27" s="119"/>
      <c r="P27" s="120"/>
      <c r="Q27" s="55">
        <v>3</v>
      </c>
      <c r="R27" s="105"/>
      <c r="S27" s="67">
        <v>21</v>
      </c>
      <c r="T27" s="78" t="s">
        <v>150</v>
      </c>
      <c r="U27" s="103"/>
      <c r="V27" s="79"/>
      <c r="W27" s="55">
        <v>12</v>
      </c>
      <c r="X27" s="63"/>
      <c r="Y27" s="65">
        <v>21</v>
      </c>
      <c r="Z27" s="77" t="s">
        <v>151</v>
      </c>
      <c r="AA27" s="78"/>
      <c r="AB27" s="79"/>
      <c r="AC27" s="55">
        <v>2</v>
      </c>
      <c r="AD27" s="59"/>
      <c r="AE27" s="65">
        <v>21</v>
      </c>
      <c r="AF27" s="78" t="s">
        <v>152</v>
      </c>
      <c r="AG27" s="103"/>
      <c r="AH27" s="79"/>
      <c r="AI27" s="55">
        <v>3</v>
      </c>
      <c r="AJ27" s="61"/>
      <c r="AO27" s="3"/>
      <c r="AQ27" s="3"/>
    </row>
    <row r="28" spans="1:43" ht="20.25" customHeight="1" x14ac:dyDescent="0.15">
      <c r="A28" s="65">
        <v>22</v>
      </c>
      <c r="B28" s="78" t="s">
        <v>153</v>
      </c>
      <c r="C28" s="103"/>
      <c r="D28" s="79"/>
      <c r="E28" s="55">
        <v>4</v>
      </c>
      <c r="F28" s="56"/>
      <c r="G28" s="67">
        <v>22</v>
      </c>
      <c r="H28" s="78" t="s">
        <v>154</v>
      </c>
      <c r="I28" s="103"/>
      <c r="J28" s="79"/>
      <c r="K28" s="55">
        <v>26</v>
      </c>
      <c r="L28" s="104"/>
      <c r="M28" s="65">
        <v>22</v>
      </c>
      <c r="N28" s="121" t="s">
        <v>155</v>
      </c>
      <c r="O28" s="78"/>
      <c r="P28" s="79"/>
      <c r="Q28" s="55">
        <v>6</v>
      </c>
      <c r="R28" s="105"/>
      <c r="S28" s="67">
        <v>22</v>
      </c>
      <c r="T28" s="78" t="s">
        <v>156</v>
      </c>
      <c r="U28" s="103"/>
      <c r="V28" s="79"/>
      <c r="W28" s="55">
        <v>3</v>
      </c>
      <c r="X28" s="63"/>
      <c r="Y28" s="65">
        <v>22</v>
      </c>
      <c r="Z28" s="77" t="s">
        <v>157</v>
      </c>
      <c r="AA28" s="78"/>
      <c r="AB28" s="79"/>
      <c r="AC28" s="55">
        <v>4</v>
      </c>
      <c r="AD28" s="59"/>
      <c r="AE28" s="65">
        <v>22</v>
      </c>
      <c r="AF28" s="78" t="s">
        <v>158</v>
      </c>
      <c r="AG28" s="103"/>
      <c r="AH28" s="79"/>
      <c r="AI28" s="55">
        <v>14</v>
      </c>
      <c r="AJ28" s="61"/>
      <c r="AO28" s="3"/>
      <c r="AQ28" s="3"/>
    </row>
    <row r="29" spans="1:43" ht="20.25" customHeight="1" x14ac:dyDescent="0.15">
      <c r="A29" s="65">
        <v>23</v>
      </c>
      <c r="B29" s="78" t="s">
        <v>159</v>
      </c>
      <c r="C29" s="103"/>
      <c r="D29" s="79"/>
      <c r="E29" s="55">
        <v>4</v>
      </c>
      <c r="F29" s="56"/>
      <c r="G29" s="67">
        <v>23</v>
      </c>
      <c r="H29" s="78" t="s">
        <v>160</v>
      </c>
      <c r="I29" s="103"/>
      <c r="J29" s="79"/>
      <c r="K29" s="122">
        <v>8</v>
      </c>
      <c r="L29" s="123"/>
      <c r="M29" s="65">
        <v>23</v>
      </c>
      <c r="N29" s="124" t="s">
        <v>161</v>
      </c>
      <c r="O29" s="77"/>
      <c r="P29" s="77"/>
      <c r="Q29" s="55">
        <v>36</v>
      </c>
      <c r="R29" s="105"/>
      <c r="S29" s="67">
        <v>23</v>
      </c>
      <c r="T29" s="78" t="s">
        <v>162</v>
      </c>
      <c r="U29" s="103"/>
      <c r="V29" s="79"/>
      <c r="W29" s="55">
        <v>34</v>
      </c>
      <c r="X29" s="63"/>
      <c r="Y29" s="53">
        <v>23</v>
      </c>
      <c r="Z29" s="78" t="s">
        <v>163</v>
      </c>
      <c r="AA29" s="103"/>
      <c r="AB29" s="79"/>
      <c r="AC29" s="55">
        <v>11</v>
      </c>
      <c r="AD29" s="59"/>
      <c r="AE29" s="65">
        <v>23</v>
      </c>
      <c r="AF29" s="78" t="s">
        <v>164</v>
      </c>
      <c r="AG29" s="103"/>
      <c r="AH29" s="79"/>
      <c r="AI29" s="55">
        <v>3</v>
      </c>
      <c r="AJ29" s="61"/>
      <c r="AO29" s="3"/>
      <c r="AQ29" s="3"/>
    </row>
    <row r="30" spans="1:43" ht="20.25" customHeight="1" x14ac:dyDescent="0.15">
      <c r="A30" s="65">
        <v>24</v>
      </c>
      <c r="B30" s="125" t="s">
        <v>165</v>
      </c>
      <c r="C30" s="119"/>
      <c r="D30" s="120"/>
      <c r="E30" s="55">
        <v>4</v>
      </c>
      <c r="F30" s="56"/>
      <c r="G30" s="67">
        <v>24</v>
      </c>
      <c r="H30" s="78" t="s">
        <v>166</v>
      </c>
      <c r="I30" s="103"/>
      <c r="J30" s="79"/>
      <c r="K30" s="122">
        <v>6</v>
      </c>
      <c r="L30" s="126"/>
      <c r="M30" s="65">
        <v>24</v>
      </c>
      <c r="N30" s="127" t="s">
        <v>167</v>
      </c>
      <c r="O30" s="77"/>
      <c r="P30" s="77"/>
      <c r="Q30" s="55">
        <v>54</v>
      </c>
      <c r="R30" s="105"/>
      <c r="S30" s="67">
        <v>24</v>
      </c>
      <c r="T30" s="78" t="s">
        <v>168</v>
      </c>
      <c r="U30" s="103"/>
      <c r="V30" s="79"/>
      <c r="W30" s="55">
        <v>10</v>
      </c>
      <c r="X30" s="63"/>
      <c r="Y30" s="53">
        <v>24</v>
      </c>
      <c r="Z30" s="78" t="s">
        <v>169</v>
      </c>
      <c r="AA30" s="103"/>
      <c r="AB30" s="79"/>
      <c r="AC30" s="55">
        <v>7</v>
      </c>
      <c r="AD30" s="59"/>
      <c r="AE30" s="65">
        <v>24</v>
      </c>
      <c r="AF30" s="78" t="s">
        <v>170</v>
      </c>
      <c r="AG30" s="103"/>
      <c r="AH30" s="79"/>
      <c r="AI30" s="55">
        <v>4</v>
      </c>
      <c r="AJ30" s="128"/>
      <c r="AO30" s="3"/>
      <c r="AQ30" s="3"/>
    </row>
    <row r="31" spans="1:43" ht="20.25" customHeight="1" x14ac:dyDescent="0.15">
      <c r="A31" s="65">
        <v>25</v>
      </c>
      <c r="B31" s="78" t="s">
        <v>171</v>
      </c>
      <c r="C31" s="103"/>
      <c r="D31" s="79"/>
      <c r="E31" s="55">
        <v>0</v>
      </c>
      <c r="F31" s="56"/>
      <c r="G31" s="67">
        <v>25</v>
      </c>
      <c r="H31" s="78" t="s">
        <v>172</v>
      </c>
      <c r="I31" s="103"/>
      <c r="J31" s="79"/>
      <c r="K31" s="122">
        <v>17</v>
      </c>
      <c r="L31" s="63"/>
      <c r="M31" s="65">
        <v>25</v>
      </c>
      <c r="N31" s="124" t="s">
        <v>173</v>
      </c>
      <c r="O31" s="78"/>
      <c r="P31" s="79"/>
      <c r="Q31" s="55">
        <v>12</v>
      </c>
      <c r="R31" s="105"/>
      <c r="S31" s="67">
        <v>25</v>
      </c>
      <c r="T31" s="78" t="s">
        <v>174</v>
      </c>
      <c r="U31" s="103"/>
      <c r="V31" s="79"/>
      <c r="W31" s="55">
        <v>6</v>
      </c>
      <c r="X31" s="63"/>
      <c r="Y31" s="53">
        <v>25</v>
      </c>
      <c r="Z31" s="115" t="s">
        <v>175</v>
      </c>
      <c r="AA31" s="129"/>
      <c r="AB31" s="130"/>
      <c r="AC31" s="55">
        <v>5</v>
      </c>
      <c r="AD31" s="59"/>
      <c r="AE31" s="65">
        <v>25</v>
      </c>
      <c r="AF31" s="111" t="s">
        <v>176</v>
      </c>
      <c r="AG31" s="103"/>
      <c r="AH31" s="79"/>
      <c r="AI31" s="55">
        <v>10</v>
      </c>
      <c r="AJ31" s="61"/>
      <c r="AO31" s="3"/>
      <c r="AQ31" s="3"/>
    </row>
    <row r="32" spans="1:43" ht="20.25" customHeight="1" x14ac:dyDescent="0.15">
      <c r="A32" s="65">
        <v>26</v>
      </c>
      <c r="B32" s="78" t="s">
        <v>177</v>
      </c>
      <c r="C32" s="103"/>
      <c r="D32" s="79"/>
      <c r="E32" s="55">
        <v>0</v>
      </c>
      <c r="F32" s="56"/>
      <c r="G32" s="67">
        <v>26</v>
      </c>
      <c r="H32" s="78" t="s">
        <v>178</v>
      </c>
      <c r="I32" s="103"/>
      <c r="J32" s="79"/>
      <c r="K32" s="122">
        <v>7</v>
      </c>
      <c r="L32" s="123"/>
      <c r="M32" s="65">
        <v>26</v>
      </c>
      <c r="N32" s="77" t="s">
        <v>179</v>
      </c>
      <c r="O32" s="78"/>
      <c r="P32" s="79"/>
      <c r="Q32" s="122">
        <v>1</v>
      </c>
      <c r="R32" s="105"/>
      <c r="S32" s="67">
        <v>26</v>
      </c>
      <c r="T32" s="78" t="s">
        <v>180</v>
      </c>
      <c r="U32" s="103"/>
      <c r="V32" s="79"/>
      <c r="W32" s="55">
        <v>1</v>
      </c>
      <c r="X32" s="63"/>
      <c r="Y32" s="53">
        <v>26</v>
      </c>
      <c r="Z32" s="78" t="s">
        <v>181</v>
      </c>
      <c r="AA32" s="131"/>
      <c r="AB32" s="132"/>
      <c r="AC32" s="55">
        <v>1</v>
      </c>
      <c r="AD32" s="59"/>
      <c r="AE32" s="65">
        <v>26</v>
      </c>
      <c r="AF32" s="78" t="s">
        <v>182</v>
      </c>
      <c r="AG32" s="103"/>
      <c r="AH32" s="79"/>
      <c r="AI32" s="55">
        <v>6</v>
      </c>
      <c r="AJ32" s="61"/>
      <c r="AO32" s="3"/>
      <c r="AQ32" s="3"/>
    </row>
    <row r="33" spans="1:43" ht="20.25" customHeight="1" x14ac:dyDescent="0.15">
      <c r="A33" s="65">
        <v>27</v>
      </c>
      <c r="B33" s="78" t="s">
        <v>183</v>
      </c>
      <c r="C33" s="103"/>
      <c r="D33" s="79"/>
      <c r="E33" s="55">
        <v>7</v>
      </c>
      <c r="F33" s="56"/>
      <c r="G33" s="67">
        <v>27</v>
      </c>
      <c r="H33" s="78" t="s">
        <v>184</v>
      </c>
      <c r="I33" s="103"/>
      <c r="J33" s="79"/>
      <c r="K33" s="122">
        <v>10</v>
      </c>
      <c r="L33" s="123"/>
      <c r="M33" s="65">
        <v>27</v>
      </c>
      <c r="N33" s="77" t="s">
        <v>185</v>
      </c>
      <c r="O33" s="78"/>
      <c r="P33" s="79"/>
      <c r="Q33" s="122">
        <v>2</v>
      </c>
      <c r="R33" s="105"/>
      <c r="S33" s="67">
        <v>27</v>
      </c>
      <c r="T33" s="78" t="s">
        <v>186</v>
      </c>
      <c r="U33" s="103"/>
      <c r="V33" s="79"/>
      <c r="W33" s="55">
        <v>5</v>
      </c>
      <c r="X33" s="63"/>
      <c r="Y33" s="53">
        <v>27</v>
      </c>
      <c r="Z33" s="111" t="s">
        <v>187</v>
      </c>
      <c r="AA33" s="131"/>
      <c r="AB33" s="132"/>
      <c r="AC33" s="55">
        <v>1</v>
      </c>
      <c r="AD33" s="59"/>
      <c r="AE33" s="65">
        <v>27</v>
      </c>
      <c r="AF33" s="133" t="s">
        <v>188</v>
      </c>
      <c r="AG33" s="103"/>
      <c r="AH33" s="79"/>
      <c r="AI33" s="55">
        <v>9</v>
      </c>
      <c r="AJ33" s="61"/>
      <c r="AO33" s="3"/>
      <c r="AQ33" s="3"/>
    </row>
    <row r="34" spans="1:43" ht="20.25" customHeight="1" x14ac:dyDescent="0.15">
      <c r="A34" s="65">
        <v>28</v>
      </c>
      <c r="B34" s="78" t="s">
        <v>189</v>
      </c>
      <c r="C34" s="103"/>
      <c r="D34" s="79"/>
      <c r="E34" s="55">
        <v>0</v>
      </c>
      <c r="F34" s="56"/>
      <c r="G34" s="67">
        <v>28</v>
      </c>
      <c r="H34" s="78" t="s">
        <v>190</v>
      </c>
      <c r="I34" s="103"/>
      <c r="J34" s="79"/>
      <c r="K34" s="122">
        <v>7</v>
      </c>
      <c r="L34" s="123"/>
      <c r="M34" s="65">
        <v>28</v>
      </c>
      <c r="N34" s="77" t="s">
        <v>191</v>
      </c>
      <c r="O34" s="78"/>
      <c r="P34" s="79"/>
      <c r="Q34" s="122">
        <v>22</v>
      </c>
      <c r="R34" s="105"/>
      <c r="S34" s="67">
        <v>28</v>
      </c>
      <c r="T34" s="78" t="s">
        <v>192</v>
      </c>
      <c r="U34" s="103"/>
      <c r="V34" s="79"/>
      <c r="W34" s="55">
        <v>27</v>
      </c>
      <c r="X34" s="63"/>
      <c r="Y34" s="65">
        <v>28</v>
      </c>
      <c r="Z34" s="111" t="s">
        <v>193</v>
      </c>
      <c r="AA34" s="131"/>
      <c r="AB34" s="132"/>
      <c r="AC34" s="122">
        <v>1</v>
      </c>
      <c r="AD34" s="104"/>
      <c r="AE34" s="65">
        <v>28</v>
      </c>
      <c r="AF34" s="78" t="s">
        <v>194</v>
      </c>
      <c r="AG34" s="103"/>
      <c r="AH34" s="79"/>
      <c r="AI34" s="55">
        <v>28</v>
      </c>
      <c r="AJ34" s="61"/>
      <c r="AO34" s="3"/>
      <c r="AQ34" s="3"/>
    </row>
    <row r="35" spans="1:43" ht="20.25" customHeight="1" x14ac:dyDescent="0.15">
      <c r="A35" s="65">
        <v>29</v>
      </c>
      <c r="B35" s="78" t="s">
        <v>195</v>
      </c>
      <c r="C35" s="103"/>
      <c r="D35" s="79"/>
      <c r="E35" s="55">
        <v>0</v>
      </c>
      <c r="F35" s="56"/>
      <c r="G35" s="67">
        <v>29</v>
      </c>
      <c r="H35" s="78" t="s">
        <v>196</v>
      </c>
      <c r="I35" s="103"/>
      <c r="J35" s="79"/>
      <c r="K35" s="122">
        <v>0</v>
      </c>
      <c r="L35" s="123"/>
      <c r="M35" s="65">
        <v>29</v>
      </c>
      <c r="N35" s="77" t="s">
        <v>197</v>
      </c>
      <c r="O35" s="77"/>
      <c r="P35" s="77"/>
      <c r="Q35" s="122">
        <v>14</v>
      </c>
      <c r="R35" s="105"/>
      <c r="S35" s="67">
        <v>29</v>
      </c>
      <c r="T35" s="78" t="s">
        <v>198</v>
      </c>
      <c r="U35" s="103"/>
      <c r="V35" s="79"/>
      <c r="W35" s="55">
        <v>32</v>
      </c>
      <c r="X35" s="63"/>
      <c r="Y35" s="65">
        <v>29</v>
      </c>
      <c r="Z35" s="78" t="s">
        <v>199</v>
      </c>
      <c r="AA35" s="134"/>
      <c r="AB35" s="135"/>
      <c r="AC35" s="122">
        <v>0</v>
      </c>
      <c r="AD35" s="104"/>
      <c r="AE35" s="65">
        <v>29</v>
      </c>
      <c r="AF35" s="106" t="s">
        <v>200</v>
      </c>
      <c r="AG35" s="103"/>
      <c r="AH35" s="79"/>
      <c r="AI35" s="55">
        <v>4</v>
      </c>
      <c r="AJ35" s="61"/>
      <c r="AO35" s="3"/>
      <c r="AQ35" s="3"/>
    </row>
    <row r="36" spans="1:43" ht="20.25" customHeight="1" x14ac:dyDescent="0.15">
      <c r="A36" s="65">
        <v>30</v>
      </c>
      <c r="B36" s="78" t="s">
        <v>201</v>
      </c>
      <c r="C36" s="103"/>
      <c r="D36" s="79"/>
      <c r="E36" s="55">
        <v>2</v>
      </c>
      <c r="F36" s="56"/>
      <c r="G36" s="67">
        <v>30</v>
      </c>
      <c r="H36" s="78" t="s">
        <v>202</v>
      </c>
      <c r="I36" s="103"/>
      <c r="J36" s="79"/>
      <c r="K36" s="122">
        <v>14</v>
      </c>
      <c r="L36" s="123"/>
      <c r="M36" s="65">
        <v>30</v>
      </c>
      <c r="N36" s="77" t="s">
        <v>203</v>
      </c>
      <c r="O36" s="77"/>
      <c r="P36" s="77"/>
      <c r="Q36" s="122">
        <v>1</v>
      </c>
      <c r="R36" s="105"/>
      <c r="S36" s="67">
        <v>30</v>
      </c>
      <c r="T36" s="78" t="s">
        <v>204</v>
      </c>
      <c r="U36" s="103"/>
      <c r="V36" s="79"/>
      <c r="W36" s="55">
        <v>22</v>
      </c>
      <c r="X36" s="63"/>
      <c r="Y36" s="65">
        <v>30</v>
      </c>
      <c r="Z36" s="78" t="s">
        <v>205</v>
      </c>
      <c r="AA36" s="134"/>
      <c r="AB36" s="135"/>
      <c r="AC36" s="122">
        <v>1</v>
      </c>
      <c r="AD36" s="104"/>
      <c r="AE36" s="69">
        <v>30</v>
      </c>
      <c r="AF36" s="125" t="s">
        <v>206</v>
      </c>
      <c r="AG36" s="119"/>
      <c r="AH36" s="120"/>
      <c r="AI36" s="55">
        <v>6</v>
      </c>
      <c r="AJ36" s="61"/>
      <c r="AO36" s="3"/>
      <c r="AQ36" s="3"/>
    </row>
    <row r="37" spans="1:43" ht="20.25" customHeight="1" x14ac:dyDescent="0.15">
      <c r="A37" s="65">
        <v>31</v>
      </c>
      <c r="B37" s="77" t="s">
        <v>207</v>
      </c>
      <c r="C37" s="77"/>
      <c r="D37" s="77"/>
      <c r="E37" s="55">
        <v>10</v>
      </c>
      <c r="F37" s="56"/>
      <c r="G37" s="67">
        <v>31</v>
      </c>
      <c r="H37" s="78" t="s">
        <v>208</v>
      </c>
      <c r="I37" s="103"/>
      <c r="J37" s="79"/>
      <c r="K37" s="122">
        <v>6</v>
      </c>
      <c r="L37" s="123"/>
      <c r="M37" s="65">
        <v>31</v>
      </c>
      <c r="N37" s="77" t="s">
        <v>209</v>
      </c>
      <c r="O37" s="78"/>
      <c r="P37" s="79"/>
      <c r="Q37" s="122">
        <v>4</v>
      </c>
      <c r="R37" s="105"/>
      <c r="S37" s="67">
        <v>31</v>
      </c>
      <c r="T37" s="78" t="s">
        <v>210</v>
      </c>
      <c r="U37" s="103"/>
      <c r="V37" s="79"/>
      <c r="W37" s="55">
        <v>15</v>
      </c>
      <c r="X37" s="63"/>
      <c r="Y37" s="65">
        <v>31</v>
      </c>
      <c r="Z37" s="78" t="s">
        <v>211</v>
      </c>
      <c r="AA37" s="131"/>
      <c r="AB37" s="132"/>
      <c r="AC37" s="122">
        <v>3</v>
      </c>
      <c r="AD37" s="104"/>
      <c r="AE37" s="65">
        <v>31</v>
      </c>
      <c r="AF37" s="78" t="s">
        <v>212</v>
      </c>
      <c r="AG37" s="103"/>
      <c r="AH37" s="79"/>
      <c r="AI37" s="55">
        <v>0</v>
      </c>
      <c r="AJ37" s="61"/>
      <c r="AO37" s="3"/>
      <c r="AQ37" s="3"/>
    </row>
    <row r="38" spans="1:43" ht="20.25" customHeight="1" x14ac:dyDescent="0.15">
      <c r="A38" s="65">
        <v>32</v>
      </c>
      <c r="B38" s="136" t="s">
        <v>213</v>
      </c>
      <c r="C38" s="119"/>
      <c r="D38" s="120"/>
      <c r="E38" s="55">
        <v>19</v>
      </c>
      <c r="F38" s="56"/>
      <c r="G38" s="67">
        <v>32</v>
      </c>
      <c r="H38" s="78" t="s">
        <v>214</v>
      </c>
      <c r="I38" s="103"/>
      <c r="J38" s="79"/>
      <c r="K38" s="122">
        <v>3</v>
      </c>
      <c r="L38" s="63"/>
      <c r="M38" s="65">
        <v>32</v>
      </c>
      <c r="N38" s="78" t="s">
        <v>215</v>
      </c>
      <c r="O38" s="103"/>
      <c r="P38" s="79"/>
      <c r="Q38" s="122">
        <v>3</v>
      </c>
      <c r="R38" s="137"/>
      <c r="S38" s="67">
        <v>32</v>
      </c>
      <c r="T38" s="78" t="s">
        <v>216</v>
      </c>
      <c r="U38" s="103"/>
      <c r="V38" s="79"/>
      <c r="W38" s="55">
        <v>15</v>
      </c>
      <c r="X38" s="63"/>
      <c r="Y38" s="65">
        <v>32</v>
      </c>
      <c r="Z38" s="138" t="s">
        <v>217</v>
      </c>
      <c r="AA38" s="131"/>
      <c r="AB38" s="132"/>
      <c r="AC38" s="122">
        <v>0</v>
      </c>
      <c r="AD38" s="104"/>
      <c r="AE38" s="65">
        <v>32</v>
      </c>
      <c r="AF38" s="139" t="s">
        <v>218</v>
      </c>
      <c r="AG38" s="107"/>
      <c r="AH38" s="107"/>
      <c r="AI38" s="55">
        <v>1</v>
      </c>
      <c r="AJ38" s="61"/>
      <c r="AO38" s="3"/>
      <c r="AQ38" s="3"/>
    </row>
    <row r="39" spans="1:43" ht="20.25" customHeight="1" x14ac:dyDescent="0.15">
      <c r="A39" s="140"/>
      <c r="B39" s="106"/>
      <c r="C39" s="131"/>
      <c r="D39" s="132"/>
      <c r="E39" s="55"/>
      <c r="F39" s="141"/>
      <c r="G39" s="67">
        <v>33</v>
      </c>
      <c r="H39" s="78" t="s">
        <v>219</v>
      </c>
      <c r="I39" s="103"/>
      <c r="J39" s="79"/>
      <c r="K39" s="122">
        <v>14</v>
      </c>
      <c r="L39" s="63"/>
      <c r="M39" s="65">
        <v>33</v>
      </c>
      <c r="N39" s="78" t="s">
        <v>220</v>
      </c>
      <c r="O39" s="103"/>
      <c r="P39" s="79"/>
      <c r="Q39" s="122">
        <v>0</v>
      </c>
      <c r="R39" s="61"/>
      <c r="S39" s="67">
        <v>33</v>
      </c>
      <c r="T39" s="78" t="s">
        <v>221</v>
      </c>
      <c r="U39" s="103"/>
      <c r="V39" s="79"/>
      <c r="W39" s="55">
        <v>3</v>
      </c>
      <c r="X39" s="63"/>
      <c r="Y39" s="65">
        <v>33</v>
      </c>
      <c r="Z39" s="111" t="s">
        <v>222</v>
      </c>
      <c r="AA39" s="131"/>
      <c r="AB39" s="132"/>
      <c r="AC39" s="122">
        <v>2</v>
      </c>
      <c r="AD39" s="104"/>
      <c r="AE39" s="69">
        <v>33</v>
      </c>
      <c r="AF39" s="106" t="s">
        <v>223</v>
      </c>
      <c r="AG39" s="103"/>
      <c r="AH39" s="79"/>
      <c r="AI39" s="142">
        <v>2</v>
      </c>
      <c r="AJ39" s="95"/>
      <c r="AO39" s="3"/>
      <c r="AQ39" s="3"/>
    </row>
    <row r="40" spans="1:43" ht="20.25" customHeight="1" x14ac:dyDescent="0.15">
      <c r="A40" s="140"/>
      <c r="B40" s="106"/>
      <c r="C40" s="131"/>
      <c r="D40" s="132"/>
      <c r="E40" s="55"/>
      <c r="F40" s="141"/>
      <c r="G40" s="143">
        <v>34</v>
      </c>
      <c r="H40" s="106" t="s">
        <v>224</v>
      </c>
      <c r="I40" s="103"/>
      <c r="J40" s="79"/>
      <c r="K40" s="122">
        <v>0</v>
      </c>
      <c r="L40" s="63"/>
      <c r="M40" s="65">
        <v>34</v>
      </c>
      <c r="N40" s="78" t="s">
        <v>225</v>
      </c>
      <c r="O40" s="103"/>
      <c r="P40" s="79"/>
      <c r="Q40" s="122">
        <v>9</v>
      </c>
      <c r="R40" s="105"/>
      <c r="S40" s="67">
        <v>34</v>
      </c>
      <c r="T40" s="78" t="s">
        <v>226</v>
      </c>
      <c r="U40" s="103"/>
      <c r="V40" s="79"/>
      <c r="W40" s="55">
        <v>4</v>
      </c>
      <c r="X40" s="63"/>
      <c r="Y40" s="65">
        <v>34</v>
      </c>
      <c r="Z40" s="78" t="s">
        <v>227</v>
      </c>
      <c r="AA40" s="134"/>
      <c r="AB40" s="135"/>
      <c r="AC40" s="122">
        <v>1</v>
      </c>
      <c r="AD40" s="104"/>
      <c r="AE40" s="140"/>
      <c r="AF40" s="106"/>
      <c r="AG40" s="129"/>
      <c r="AH40" s="129"/>
      <c r="AI40" s="55"/>
      <c r="AJ40" s="144"/>
      <c r="AO40" s="3"/>
      <c r="AQ40" s="3"/>
    </row>
    <row r="41" spans="1:43" ht="20.25" customHeight="1" x14ac:dyDescent="0.15">
      <c r="A41" s="140"/>
      <c r="B41" s="106"/>
      <c r="C41" s="131"/>
      <c r="D41" s="132"/>
      <c r="E41" s="55"/>
      <c r="F41" s="141"/>
      <c r="G41" s="145">
        <v>35</v>
      </c>
      <c r="H41" s="146" t="s">
        <v>228</v>
      </c>
      <c r="I41" s="119"/>
      <c r="J41" s="120"/>
      <c r="K41" s="122">
        <v>3</v>
      </c>
      <c r="L41" s="147"/>
      <c r="M41" s="65">
        <v>35</v>
      </c>
      <c r="N41" s="78" t="s">
        <v>229</v>
      </c>
      <c r="O41" s="103"/>
      <c r="P41" s="79"/>
      <c r="Q41" s="122">
        <v>0</v>
      </c>
      <c r="R41" s="61"/>
      <c r="S41" s="67">
        <v>35</v>
      </c>
      <c r="T41" s="78" t="s">
        <v>230</v>
      </c>
      <c r="U41" s="103"/>
      <c r="V41" s="79"/>
      <c r="W41" s="55">
        <v>2</v>
      </c>
      <c r="X41" s="63"/>
      <c r="Y41" s="65">
        <v>35</v>
      </c>
      <c r="Z41" s="78" t="s">
        <v>231</v>
      </c>
      <c r="AA41"/>
      <c r="AB41"/>
      <c r="AC41" s="122">
        <v>4</v>
      </c>
      <c r="AD41" s="104"/>
      <c r="AE41" s="140"/>
      <c r="AF41" s="106"/>
      <c r="AG41" s="131"/>
      <c r="AH41" s="131"/>
      <c r="AI41" s="55"/>
      <c r="AJ41" s="144"/>
      <c r="AO41" s="3"/>
      <c r="AQ41" s="3"/>
    </row>
    <row r="42" spans="1:43" ht="20.25" customHeight="1" x14ac:dyDescent="0.15">
      <c r="A42" s="140"/>
      <c r="B42" s="106"/>
      <c r="C42" s="131"/>
      <c r="D42" s="132"/>
      <c r="E42" s="55"/>
      <c r="F42" s="141"/>
      <c r="G42" s="148"/>
      <c r="H42" s="149"/>
      <c r="I42" s="150"/>
      <c r="J42" s="151"/>
      <c r="K42" s="152"/>
      <c r="L42" s="153"/>
      <c r="M42" s="65">
        <v>36</v>
      </c>
      <c r="N42" s="78" t="s">
        <v>232</v>
      </c>
      <c r="O42" s="103"/>
      <c r="P42" s="79"/>
      <c r="Q42" s="122">
        <v>1</v>
      </c>
      <c r="R42" s="61"/>
      <c r="S42" s="67">
        <v>36</v>
      </c>
      <c r="T42" s="78" t="s">
        <v>233</v>
      </c>
      <c r="U42" s="103"/>
      <c r="V42" s="79"/>
      <c r="W42" s="55">
        <v>13</v>
      </c>
      <c r="X42" s="63"/>
      <c r="Y42" s="65">
        <v>36</v>
      </c>
      <c r="Z42" s="78" t="s">
        <v>234</v>
      </c>
      <c r="AA42" s="131"/>
      <c r="AB42" s="131"/>
      <c r="AC42" s="122">
        <v>0</v>
      </c>
      <c r="AD42" s="104"/>
      <c r="AE42" s="140"/>
      <c r="AF42" s="106"/>
      <c r="AG42" s="131"/>
      <c r="AH42" s="131"/>
      <c r="AI42" s="55"/>
      <c r="AJ42" s="144"/>
      <c r="AO42" s="3"/>
      <c r="AQ42" s="3"/>
    </row>
    <row r="43" spans="1:43" ht="20.25" customHeight="1" x14ac:dyDescent="0.15">
      <c r="A43" s="140"/>
      <c r="B43" s="106"/>
      <c r="C43" s="131"/>
      <c r="D43" s="132"/>
      <c r="E43" s="55"/>
      <c r="F43" s="141"/>
      <c r="G43" s="148"/>
      <c r="H43" s="149"/>
      <c r="I43" s="150"/>
      <c r="J43" s="151"/>
      <c r="K43" s="152"/>
      <c r="L43" s="153"/>
      <c r="M43" s="65">
        <v>37</v>
      </c>
      <c r="N43" s="77" t="s">
        <v>235</v>
      </c>
      <c r="O43" s="78"/>
      <c r="P43" s="79"/>
      <c r="Q43" s="122">
        <v>11</v>
      </c>
      <c r="R43" s="61"/>
      <c r="S43" s="67">
        <v>37</v>
      </c>
      <c r="T43" s="125" t="s">
        <v>236</v>
      </c>
      <c r="U43" s="103"/>
      <c r="V43" s="79"/>
      <c r="W43" s="55">
        <v>5</v>
      </c>
      <c r="X43" s="63"/>
      <c r="Y43" s="69">
        <v>37</v>
      </c>
      <c r="Z43" s="125" t="s">
        <v>237</v>
      </c>
      <c r="AA43" s="154"/>
      <c r="AB43" s="135"/>
      <c r="AC43" s="155">
        <v>2</v>
      </c>
      <c r="AD43" s="156"/>
      <c r="AE43" s="140"/>
      <c r="AF43" s="106"/>
      <c r="AG43" s="131"/>
      <c r="AH43" s="131"/>
      <c r="AI43" s="55"/>
      <c r="AJ43" s="144"/>
      <c r="AO43" s="3"/>
      <c r="AQ43" s="3"/>
    </row>
    <row r="44" spans="1:43" ht="20.25" customHeight="1" x14ac:dyDescent="0.15">
      <c r="A44" s="140"/>
      <c r="B44" s="106"/>
      <c r="C44" s="131"/>
      <c r="D44" s="132"/>
      <c r="E44" s="55"/>
      <c r="F44" s="141"/>
      <c r="G44" s="148"/>
      <c r="H44" s="149"/>
      <c r="I44" s="150"/>
      <c r="J44" s="151"/>
      <c r="K44" s="152"/>
      <c r="L44" s="153"/>
      <c r="M44" s="69">
        <v>38</v>
      </c>
      <c r="N44" s="157" t="s">
        <v>238</v>
      </c>
      <c r="O44" s="158"/>
      <c r="P44" s="159"/>
      <c r="Q44" s="122">
        <v>28</v>
      </c>
      <c r="R44" s="95"/>
      <c r="S44" s="160"/>
      <c r="T44" s="161"/>
      <c r="U44" s="162"/>
      <c r="V44" s="163"/>
      <c r="W44" s="164"/>
      <c r="X44" s="165"/>
      <c r="Y44" s="166"/>
      <c r="Z44" s="167"/>
      <c r="AA44" s="168"/>
      <c r="AB44" s="169"/>
      <c r="AC44" s="142"/>
      <c r="AD44" s="170"/>
      <c r="AE44" s="140"/>
      <c r="AF44" s="106"/>
      <c r="AG44" s="131"/>
      <c r="AH44" s="131"/>
      <c r="AI44" s="55"/>
      <c r="AJ44" s="144"/>
      <c r="AO44" s="3"/>
      <c r="AQ44" s="3"/>
    </row>
    <row r="45" spans="1:43" s="178" customFormat="1" ht="20.25" customHeight="1" x14ac:dyDescent="0.15">
      <c r="A45" s="171" t="s">
        <v>239</v>
      </c>
      <c r="B45" s="172"/>
      <c r="C45" s="172"/>
      <c r="D45" s="172"/>
      <c r="E45" s="173">
        <f>SUM(E7:E38)</f>
        <v>98</v>
      </c>
      <c r="F45" s="174">
        <f>SUM(F7:F38)</f>
        <v>0</v>
      </c>
      <c r="G45" s="172" t="s">
        <v>240</v>
      </c>
      <c r="H45" s="172"/>
      <c r="I45" s="172"/>
      <c r="J45" s="172"/>
      <c r="K45" s="173">
        <f>SUM(K7:K41)</f>
        <v>263</v>
      </c>
      <c r="L45" s="175">
        <f>SUM(L7:L41)</f>
        <v>0</v>
      </c>
      <c r="M45" s="171" t="s">
        <v>241</v>
      </c>
      <c r="N45" s="172"/>
      <c r="O45" s="172"/>
      <c r="P45" s="172"/>
      <c r="Q45" s="173">
        <f>SUM(Q7:Q44)</f>
        <v>270</v>
      </c>
      <c r="R45" s="174">
        <f>SUM(R7:R44)</f>
        <v>0</v>
      </c>
      <c r="S45" s="172" t="s">
        <v>242</v>
      </c>
      <c r="T45" s="172"/>
      <c r="U45" s="172"/>
      <c r="V45" s="172"/>
      <c r="W45" s="173">
        <f>SUM(W7:W43)</f>
        <v>330</v>
      </c>
      <c r="X45" s="175">
        <f>SUM(X7:X43)</f>
        <v>0</v>
      </c>
      <c r="Y45" s="171" t="s">
        <v>243</v>
      </c>
      <c r="Z45" s="172"/>
      <c r="AA45" s="172"/>
      <c r="AB45" s="172"/>
      <c r="AC45" s="173">
        <f>SUM(AC7:AC43)</f>
        <v>298</v>
      </c>
      <c r="AD45" s="175">
        <f>SUM(AD7:AD43)</f>
        <v>0</v>
      </c>
      <c r="AE45" s="171" t="s">
        <v>244</v>
      </c>
      <c r="AF45" s="172"/>
      <c r="AG45" s="172"/>
      <c r="AH45" s="172"/>
      <c r="AI45" s="176">
        <f>SUM(AI7:AI39)</f>
        <v>173</v>
      </c>
      <c r="AJ45" s="177">
        <f>SUM(AJ7:AJ39)</f>
        <v>0</v>
      </c>
    </row>
    <row r="46" spans="1:43" ht="15" customHeight="1" x14ac:dyDescent="0.15">
      <c r="A46" s="1" t="s">
        <v>245</v>
      </c>
      <c r="B46" s="1"/>
      <c r="C46" s="1"/>
      <c r="D46" s="1"/>
      <c r="E46" s="1"/>
      <c r="J46" s="4" t="str">
        <f>$J$1</f>
        <v>ポスティング部数表・申込書【事業所のみ】（2025/4/23現在）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J46" s="7" t="s">
        <v>1</v>
      </c>
    </row>
    <row r="47" spans="1:43" ht="9.9499999999999993" customHeight="1" x14ac:dyDescent="0.15">
      <c r="A47" s="1"/>
      <c r="B47" s="1"/>
      <c r="C47" s="1"/>
      <c r="D47" s="1"/>
      <c r="E47" s="1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J47" s="9" t="s">
        <v>2</v>
      </c>
    </row>
    <row r="48" spans="1:43" ht="20.100000000000001" customHeight="1" x14ac:dyDescent="0.15">
      <c r="A48" s="10"/>
      <c r="B48" s="10"/>
      <c r="C48" s="10"/>
      <c r="D48" s="10"/>
      <c r="E48" s="10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J48" s="12" t="s">
        <v>3</v>
      </c>
    </row>
    <row r="49" spans="1:43" s="29" customFormat="1" ht="24.95" customHeight="1" x14ac:dyDescent="0.15">
      <c r="A49" s="13" t="s">
        <v>4</v>
      </c>
      <c r="B49" s="14"/>
      <c r="C49" s="15"/>
      <c r="D49" s="179" t="str">
        <f>IF($D$4="","",$D$4)</f>
        <v/>
      </c>
      <c r="E49" s="180"/>
      <c r="F49" s="180"/>
      <c r="G49" s="180"/>
      <c r="H49" s="180"/>
      <c r="I49" s="181"/>
      <c r="J49" s="13" t="s">
        <v>5</v>
      </c>
      <c r="K49" s="14"/>
      <c r="L49" s="179" t="str">
        <f>IF($L$4="","",$L$4)</f>
        <v/>
      </c>
      <c r="M49" s="181"/>
      <c r="N49" s="13" t="s">
        <v>6</v>
      </c>
      <c r="O49" s="15"/>
      <c r="P49" s="182" t="str">
        <f>IF($P$4="","",$P$4)</f>
        <v/>
      </c>
      <c r="Q49" s="183"/>
      <c r="R49" s="184"/>
      <c r="S49" s="14" t="s">
        <v>7</v>
      </c>
      <c r="T49" s="15"/>
      <c r="U49" s="182" t="str">
        <f>IF($U$4="","","=$AA$4")</f>
        <v/>
      </c>
      <c r="V49" s="183"/>
      <c r="W49" s="183"/>
      <c r="X49" s="185" t="str">
        <f>IF($X$4="","",$X$4)</f>
        <v/>
      </c>
      <c r="Y49" s="24" t="s">
        <v>8</v>
      </c>
      <c r="Z49" s="25"/>
      <c r="AA49" s="13" t="s">
        <v>9</v>
      </c>
      <c r="AB49" s="14"/>
      <c r="AC49" s="186" t="str">
        <f>IF($AC$4="","",$AC$4)</f>
        <v/>
      </c>
      <c r="AD49" s="186"/>
      <c r="AE49" s="186"/>
      <c r="AF49" s="13" t="s">
        <v>10</v>
      </c>
      <c r="AG49" s="14"/>
      <c r="AH49" s="15"/>
      <c r="AI49" s="179" t="str">
        <f>IF($AI$4="","",$AI$4)</f>
        <v/>
      </c>
      <c r="AJ49" s="181"/>
      <c r="AQ49" s="9"/>
    </row>
    <row r="50" spans="1:43" ht="9.9499999999999993" customHeight="1" x14ac:dyDescent="0.15">
      <c r="B50" s="30"/>
      <c r="C50" s="31"/>
      <c r="D50" s="31"/>
      <c r="E50" s="32"/>
      <c r="F50" s="33"/>
      <c r="G50" s="31"/>
      <c r="H50" s="31"/>
      <c r="I50" s="30"/>
      <c r="J50" s="30"/>
      <c r="K50" s="34"/>
      <c r="L50" s="2"/>
      <c r="M50" s="31"/>
      <c r="N50" s="31"/>
      <c r="O50" s="31"/>
      <c r="P50" s="31"/>
      <c r="Q50" s="32"/>
      <c r="R50" s="2"/>
      <c r="S50" s="31"/>
      <c r="T50" s="31"/>
      <c r="U50" s="31"/>
      <c r="V50" s="31"/>
      <c r="W50" s="32"/>
      <c r="X50" s="2"/>
      <c r="Y50" s="31"/>
      <c r="Z50" s="31"/>
      <c r="AA50" s="31"/>
      <c r="AB50" s="31"/>
      <c r="AC50" s="32"/>
      <c r="AD50" s="2"/>
      <c r="AE50" s="31"/>
      <c r="AF50" s="31"/>
      <c r="AG50" s="31"/>
      <c r="AH50" s="31"/>
      <c r="AI50" s="32"/>
      <c r="AJ50" s="33"/>
    </row>
    <row r="51" spans="1:43" s="193" customFormat="1" ht="20.25" customHeight="1" x14ac:dyDescent="0.15">
      <c r="A51" s="187" t="s">
        <v>246</v>
      </c>
      <c r="B51" s="188" t="s">
        <v>247</v>
      </c>
      <c r="C51" s="189"/>
      <c r="D51" s="190"/>
      <c r="E51" s="191" t="s">
        <v>25</v>
      </c>
      <c r="F51" s="40" t="s">
        <v>248</v>
      </c>
      <c r="G51" s="187" t="s">
        <v>249</v>
      </c>
      <c r="H51" s="188" t="s">
        <v>250</v>
      </c>
      <c r="I51" s="189"/>
      <c r="J51" s="190"/>
      <c r="K51" s="191" t="s">
        <v>13</v>
      </c>
      <c r="L51" s="40" t="s">
        <v>248</v>
      </c>
      <c r="M51" s="187" t="s">
        <v>251</v>
      </c>
      <c r="N51" s="188" t="s">
        <v>252</v>
      </c>
      <c r="O51" s="189"/>
      <c r="P51" s="190"/>
      <c r="Q51" s="191" t="s">
        <v>25</v>
      </c>
      <c r="R51" s="40" t="s">
        <v>248</v>
      </c>
      <c r="S51" s="187" t="s">
        <v>253</v>
      </c>
      <c r="T51" s="188" t="s">
        <v>254</v>
      </c>
      <c r="U51" s="189"/>
      <c r="V51" s="190"/>
      <c r="W51" s="191" t="s">
        <v>25</v>
      </c>
      <c r="X51" s="40" t="s">
        <v>248</v>
      </c>
      <c r="Y51" s="192" t="s">
        <v>255</v>
      </c>
      <c r="Z51" s="188" t="s">
        <v>256</v>
      </c>
      <c r="AA51" s="189"/>
      <c r="AB51" s="190"/>
      <c r="AC51" s="191" t="s">
        <v>25</v>
      </c>
      <c r="AD51" s="39" t="s">
        <v>26</v>
      </c>
      <c r="AE51" s="187" t="s">
        <v>257</v>
      </c>
      <c r="AF51" s="188" t="s">
        <v>258</v>
      </c>
      <c r="AG51" s="189"/>
      <c r="AH51" s="189"/>
      <c r="AI51" s="191" t="s">
        <v>13</v>
      </c>
      <c r="AJ51" s="40" t="s">
        <v>26</v>
      </c>
    </row>
    <row r="52" spans="1:43" ht="20.25" customHeight="1" x14ac:dyDescent="0.15">
      <c r="A52" s="43">
        <v>1</v>
      </c>
      <c r="B52" s="194" t="s">
        <v>259</v>
      </c>
      <c r="C52" s="195"/>
      <c r="D52" s="196"/>
      <c r="E52" s="45">
        <v>4</v>
      </c>
      <c r="F52" s="46"/>
      <c r="G52" s="53">
        <v>1</v>
      </c>
      <c r="H52" s="197" t="s">
        <v>260</v>
      </c>
      <c r="I52" s="198"/>
      <c r="J52" s="199"/>
      <c r="K52" s="122">
        <v>4</v>
      </c>
      <c r="L52" s="46"/>
      <c r="M52" s="53">
        <v>1</v>
      </c>
      <c r="N52" s="200" t="s">
        <v>261</v>
      </c>
      <c r="O52" s="198"/>
      <c r="P52" s="199"/>
      <c r="Q52" s="45">
        <v>14</v>
      </c>
      <c r="R52" s="46"/>
      <c r="S52" s="53">
        <v>1</v>
      </c>
      <c r="T52" s="197" t="s">
        <v>262</v>
      </c>
      <c r="U52" s="198"/>
      <c r="V52" s="199"/>
      <c r="W52" s="45">
        <v>18</v>
      </c>
      <c r="X52" s="50"/>
      <c r="Y52" s="47">
        <v>1</v>
      </c>
      <c r="Z52" s="197" t="s">
        <v>263</v>
      </c>
      <c r="AA52" s="198"/>
      <c r="AB52" s="201"/>
      <c r="AC52" s="45">
        <v>4</v>
      </c>
      <c r="AD52" s="48"/>
      <c r="AE52" s="53">
        <v>1</v>
      </c>
      <c r="AF52" s="197" t="s">
        <v>264</v>
      </c>
      <c r="AG52" s="198"/>
      <c r="AH52" s="199"/>
      <c r="AI52" s="45">
        <v>2</v>
      </c>
      <c r="AJ52" s="46"/>
      <c r="AO52" s="3"/>
      <c r="AQ52" s="3"/>
    </row>
    <row r="53" spans="1:43" ht="20.25" customHeight="1" x14ac:dyDescent="0.15">
      <c r="A53" s="65">
        <v>2</v>
      </c>
      <c r="B53" s="202" t="s">
        <v>265</v>
      </c>
      <c r="C53" s="203"/>
      <c r="D53" s="204"/>
      <c r="E53" s="55">
        <v>1</v>
      </c>
      <c r="F53" s="56"/>
      <c r="G53" s="65">
        <v>2</v>
      </c>
      <c r="H53" s="78" t="s">
        <v>266</v>
      </c>
      <c r="I53" s="103"/>
      <c r="J53" s="79"/>
      <c r="K53" s="122">
        <v>14</v>
      </c>
      <c r="L53" s="56"/>
      <c r="M53" s="65">
        <v>2</v>
      </c>
      <c r="N53" s="106" t="s">
        <v>267</v>
      </c>
      <c r="O53" s="103"/>
      <c r="P53" s="79"/>
      <c r="Q53" s="55">
        <v>2</v>
      </c>
      <c r="R53" s="56"/>
      <c r="S53" s="65">
        <v>2</v>
      </c>
      <c r="T53" s="78" t="s">
        <v>268</v>
      </c>
      <c r="U53" s="103"/>
      <c r="V53" s="79"/>
      <c r="W53" s="55">
        <v>39</v>
      </c>
      <c r="X53" s="61"/>
      <c r="Y53" s="67">
        <v>2</v>
      </c>
      <c r="Z53" s="78" t="s">
        <v>269</v>
      </c>
      <c r="AA53" s="103"/>
      <c r="AB53" s="132"/>
      <c r="AC53" s="55">
        <v>2</v>
      </c>
      <c r="AD53" s="59"/>
      <c r="AE53" s="65">
        <v>2</v>
      </c>
      <c r="AF53" s="78" t="s">
        <v>270</v>
      </c>
      <c r="AG53" s="103"/>
      <c r="AH53" s="79"/>
      <c r="AI53" s="55">
        <v>8</v>
      </c>
      <c r="AJ53" s="56"/>
      <c r="AO53" s="3"/>
      <c r="AQ53" s="3"/>
    </row>
    <row r="54" spans="1:43" ht="20.25" customHeight="1" x14ac:dyDescent="0.15">
      <c r="A54" s="65">
        <v>3</v>
      </c>
      <c r="B54" s="108" t="s">
        <v>271</v>
      </c>
      <c r="C54" s="109"/>
      <c r="D54" s="110"/>
      <c r="E54" s="55">
        <v>1</v>
      </c>
      <c r="F54" s="56"/>
      <c r="G54" s="65">
        <v>3</v>
      </c>
      <c r="H54" s="78" t="s">
        <v>272</v>
      </c>
      <c r="I54" s="103"/>
      <c r="J54" s="79"/>
      <c r="K54" s="122">
        <v>6</v>
      </c>
      <c r="L54" s="56"/>
      <c r="M54" s="65">
        <v>3</v>
      </c>
      <c r="N54" s="78" t="s">
        <v>273</v>
      </c>
      <c r="O54" s="103"/>
      <c r="P54" s="79"/>
      <c r="Q54" s="55">
        <v>23</v>
      </c>
      <c r="R54" s="56"/>
      <c r="S54" s="65">
        <v>3</v>
      </c>
      <c r="T54" s="78" t="s">
        <v>274</v>
      </c>
      <c r="U54" s="103"/>
      <c r="V54" s="79"/>
      <c r="W54" s="55">
        <v>14</v>
      </c>
      <c r="X54" s="61"/>
      <c r="Y54" s="67">
        <v>3</v>
      </c>
      <c r="Z54" s="78" t="s">
        <v>275</v>
      </c>
      <c r="AA54" s="103"/>
      <c r="AB54" s="132"/>
      <c r="AC54" s="55">
        <v>1</v>
      </c>
      <c r="AD54" s="59"/>
      <c r="AE54" s="65">
        <v>3</v>
      </c>
      <c r="AF54" s="78" t="s">
        <v>276</v>
      </c>
      <c r="AG54" s="103"/>
      <c r="AH54" s="79"/>
      <c r="AI54" s="55">
        <v>2</v>
      </c>
      <c r="AJ54" s="56"/>
      <c r="AO54" s="3"/>
      <c r="AQ54" s="3"/>
    </row>
    <row r="55" spans="1:43" ht="20.25" customHeight="1" x14ac:dyDescent="0.15">
      <c r="A55" s="65">
        <v>4</v>
      </c>
      <c r="B55" s="86" t="s">
        <v>277</v>
      </c>
      <c r="C55" s="87"/>
      <c r="D55" s="88"/>
      <c r="E55" s="55">
        <v>6</v>
      </c>
      <c r="F55" s="56"/>
      <c r="G55" s="65">
        <v>4</v>
      </c>
      <c r="H55" s="78" t="s">
        <v>278</v>
      </c>
      <c r="I55" s="103"/>
      <c r="J55" s="79"/>
      <c r="K55" s="122">
        <v>3</v>
      </c>
      <c r="L55" s="56"/>
      <c r="M55" s="65">
        <v>4</v>
      </c>
      <c r="N55" s="78" t="s">
        <v>279</v>
      </c>
      <c r="O55" s="103"/>
      <c r="P55" s="79"/>
      <c r="Q55" s="55">
        <v>131</v>
      </c>
      <c r="R55" s="56"/>
      <c r="S55" s="69">
        <v>4</v>
      </c>
      <c r="T55" s="125" t="s">
        <v>280</v>
      </c>
      <c r="U55" s="119"/>
      <c r="V55" s="120"/>
      <c r="W55" s="55">
        <v>17</v>
      </c>
      <c r="X55" s="61"/>
      <c r="Y55" s="143">
        <v>4</v>
      </c>
      <c r="Z55" s="78" t="s">
        <v>281</v>
      </c>
      <c r="AA55" s="103"/>
      <c r="AB55" s="132"/>
      <c r="AC55" s="55">
        <v>6</v>
      </c>
      <c r="AD55" s="59"/>
      <c r="AE55" s="65">
        <v>4</v>
      </c>
      <c r="AF55" s="125" t="s">
        <v>282</v>
      </c>
      <c r="AG55" s="119"/>
      <c r="AH55" s="120"/>
      <c r="AI55" s="55">
        <v>0</v>
      </c>
      <c r="AJ55" s="56"/>
      <c r="AO55" s="3"/>
      <c r="AQ55" s="3"/>
    </row>
    <row r="56" spans="1:43" ht="20.25" customHeight="1" x14ac:dyDescent="0.15">
      <c r="A56" s="65">
        <v>5</v>
      </c>
      <c r="B56" s="71" t="s">
        <v>283</v>
      </c>
      <c r="C56" s="72"/>
      <c r="D56" s="73"/>
      <c r="E56" s="55">
        <v>3</v>
      </c>
      <c r="F56" s="56"/>
      <c r="G56" s="65">
        <v>5</v>
      </c>
      <c r="H56" s="78" t="s">
        <v>284</v>
      </c>
      <c r="I56" s="103"/>
      <c r="J56" s="79"/>
      <c r="K56" s="122">
        <v>0</v>
      </c>
      <c r="L56" s="56"/>
      <c r="M56" s="65">
        <v>5</v>
      </c>
      <c r="N56" s="78" t="s">
        <v>285</v>
      </c>
      <c r="O56" s="103"/>
      <c r="P56" s="79"/>
      <c r="Q56" s="55">
        <v>135</v>
      </c>
      <c r="R56" s="56"/>
      <c r="S56" s="65">
        <v>5</v>
      </c>
      <c r="T56" s="78" t="s">
        <v>286</v>
      </c>
      <c r="U56" s="103"/>
      <c r="V56" s="79"/>
      <c r="W56" s="55">
        <v>5</v>
      </c>
      <c r="X56" s="61"/>
      <c r="Y56" s="67">
        <v>5</v>
      </c>
      <c r="Z56" s="78" t="s">
        <v>287</v>
      </c>
      <c r="AA56" s="103"/>
      <c r="AB56" s="132"/>
      <c r="AC56" s="55">
        <v>13</v>
      </c>
      <c r="AD56" s="59"/>
      <c r="AE56" s="65">
        <v>5</v>
      </c>
      <c r="AF56" s="205" t="s">
        <v>288</v>
      </c>
      <c r="AG56" s="103"/>
      <c r="AH56" s="79"/>
      <c r="AI56" s="55">
        <v>20</v>
      </c>
      <c r="AJ56" s="56"/>
      <c r="AO56" s="3"/>
      <c r="AQ56" s="3"/>
    </row>
    <row r="57" spans="1:43" ht="20.25" customHeight="1" x14ac:dyDescent="0.15">
      <c r="A57" s="65">
        <v>6</v>
      </c>
      <c r="B57" s="71" t="s">
        <v>289</v>
      </c>
      <c r="C57" s="72"/>
      <c r="D57" s="73"/>
      <c r="E57" s="55">
        <v>5</v>
      </c>
      <c r="F57" s="56"/>
      <c r="G57" s="65">
        <v>6</v>
      </c>
      <c r="H57" s="78" t="s">
        <v>290</v>
      </c>
      <c r="I57" s="103"/>
      <c r="J57" s="79"/>
      <c r="K57" s="122">
        <v>14</v>
      </c>
      <c r="L57" s="56"/>
      <c r="M57" s="65">
        <v>6</v>
      </c>
      <c r="N57" s="78" t="s">
        <v>291</v>
      </c>
      <c r="O57" s="103"/>
      <c r="P57" s="79"/>
      <c r="Q57" s="55">
        <v>164</v>
      </c>
      <c r="R57" s="56"/>
      <c r="S57" s="65">
        <v>6</v>
      </c>
      <c r="T57" s="139" t="s">
        <v>292</v>
      </c>
      <c r="U57" s="107"/>
      <c r="V57" s="107"/>
      <c r="W57" s="55">
        <v>15</v>
      </c>
      <c r="X57" s="61"/>
      <c r="Y57" s="67">
        <v>6</v>
      </c>
      <c r="Z57" s="78" t="s">
        <v>293</v>
      </c>
      <c r="AA57" s="103"/>
      <c r="AB57" s="135"/>
      <c r="AC57" s="55">
        <v>15</v>
      </c>
      <c r="AD57" s="59"/>
      <c r="AE57" s="65">
        <v>6</v>
      </c>
      <c r="AF57" s="111" t="s">
        <v>294</v>
      </c>
      <c r="AG57" s="103"/>
      <c r="AH57" s="79"/>
      <c r="AI57" s="55">
        <v>0</v>
      </c>
      <c r="AJ57" s="56"/>
      <c r="AO57" s="3"/>
      <c r="AQ57" s="3"/>
    </row>
    <row r="58" spans="1:43" ht="20.25" customHeight="1" x14ac:dyDescent="0.15">
      <c r="A58" s="65">
        <v>7</v>
      </c>
      <c r="B58" s="71" t="s">
        <v>295</v>
      </c>
      <c r="C58" s="72"/>
      <c r="D58" s="73"/>
      <c r="E58" s="55">
        <v>17</v>
      </c>
      <c r="F58" s="56"/>
      <c r="G58" s="65">
        <v>7</v>
      </c>
      <c r="H58" s="78" t="s">
        <v>296</v>
      </c>
      <c r="I58" s="103"/>
      <c r="J58" s="79"/>
      <c r="K58" s="122">
        <v>1</v>
      </c>
      <c r="L58" s="56"/>
      <c r="M58" s="65">
        <v>7</v>
      </c>
      <c r="N58" s="125" t="s">
        <v>297</v>
      </c>
      <c r="O58" s="119"/>
      <c r="P58" s="120"/>
      <c r="Q58" s="55">
        <v>74</v>
      </c>
      <c r="R58" s="56"/>
      <c r="S58" s="65">
        <v>7</v>
      </c>
      <c r="T58" s="78" t="s">
        <v>298</v>
      </c>
      <c r="U58" s="103"/>
      <c r="V58" s="79"/>
      <c r="W58" s="55">
        <v>36</v>
      </c>
      <c r="X58" s="61"/>
      <c r="Y58" s="67">
        <v>7</v>
      </c>
      <c r="Z58" s="78" t="s">
        <v>299</v>
      </c>
      <c r="AA58" s="103"/>
      <c r="AB58" s="132"/>
      <c r="AC58" s="55">
        <v>10</v>
      </c>
      <c r="AD58" s="59"/>
      <c r="AE58" s="65">
        <v>7</v>
      </c>
      <c r="AF58" s="111" t="s">
        <v>300</v>
      </c>
      <c r="AG58" s="103"/>
      <c r="AH58" s="79"/>
      <c r="AI58" s="55">
        <v>1</v>
      </c>
      <c r="AJ58" s="56"/>
      <c r="AO58" s="3"/>
      <c r="AQ58" s="3"/>
    </row>
    <row r="59" spans="1:43" ht="20.25" customHeight="1" x14ac:dyDescent="0.15">
      <c r="A59" s="65">
        <v>8</v>
      </c>
      <c r="B59" s="71" t="s">
        <v>301</v>
      </c>
      <c r="C59" s="72"/>
      <c r="D59" s="73"/>
      <c r="E59" s="55">
        <v>8</v>
      </c>
      <c r="F59" s="56"/>
      <c r="G59" s="65">
        <v>8</v>
      </c>
      <c r="H59" s="78" t="s">
        <v>302</v>
      </c>
      <c r="I59" s="103"/>
      <c r="J59" s="79"/>
      <c r="K59" s="122">
        <v>3</v>
      </c>
      <c r="L59" s="56"/>
      <c r="M59" s="65">
        <v>8</v>
      </c>
      <c r="N59" s="78" t="s">
        <v>303</v>
      </c>
      <c r="O59" s="103"/>
      <c r="P59" s="79"/>
      <c r="Q59" s="55">
        <v>135</v>
      </c>
      <c r="R59" s="56"/>
      <c r="S59" s="65">
        <v>8</v>
      </c>
      <c r="T59" s="78" t="s">
        <v>304</v>
      </c>
      <c r="U59" s="103"/>
      <c r="V59" s="79"/>
      <c r="W59" s="55">
        <v>8</v>
      </c>
      <c r="X59" s="61"/>
      <c r="Y59" s="67">
        <v>8</v>
      </c>
      <c r="Z59" s="78" t="s">
        <v>305</v>
      </c>
      <c r="AA59" s="103"/>
      <c r="AB59" s="132"/>
      <c r="AC59" s="55">
        <v>16</v>
      </c>
      <c r="AD59" s="59"/>
      <c r="AE59" s="65">
        <v>8</v>
      </c>
      <c r="AF59" s="111" t="s">
        <v>306</v>
      </c>
      <c r="AG59" s="103"/>
      <c r="AH59" s="79"/>
      <c r="AI59" s="55">
        <v>1</v>
      </c>
      <c r="AJ59" s="56"/>
      <c r="AO59" s="3"/>
      <c r="AQ59" s="3"/>
    </row>
    <row r="60" spans="1:43" ht="20.25" customHeight="1" x14ac:dyDescent="0.15">
      <c r="A60" s="65">
        <v>9</v>
      </c>
      <c r="B60" s="71" t="s">
        <v>307</v>
      </c>
      <c r="C60" s="72"/>
      <c r="D60" s="73"/>
      <c r="E60" s="55">
        <v>1</v>
      </c>
      <c r="F60" s="56"/>
      <c r="G60" s="65">
        <v>9</v>
      </c>
      <c r="H60" s="78" t="s">
        <v>308</v>
      </c>
      <c r="I60" s="103"/>
      <c r="J60" s="79"/>
      <c r="K60" s="122">
        <v>0</v>
      </c>
      <c r="L60" s="56"/>
      <c r="M60" s="65">
        <v>9</v>
      </c>
      <c r="N60" s="139" t="s">
        <v>309</v>
      </c>
      <c r="O60" s="107"/>
      <c r="P60" s="107"/>
      <c r="Q60" s="55">
        <v>31</v>
      </c>
      <c r="R60" s="56"/>
      <c r="S60" s="65">
        <v>9</v>
      </c>
      <c r="T60" s="78" t="s">
        <v>310</v>
      </c>
      <c r="U60" s="103"/>
      <c r="V60" s="79"/>
      <c r="W60" s="55">
        <v>12</v>
      </c>
      <c r="X60" s="61"/>
      <c r="Y60" s="67">
        <v>9</v>
      </c>
      <c r="Z60" s="78" t="s">
        <v>311</v>
      </c>
      <c r="AA60" s="103"/>
      <c r="AB60" s="132"/>
      <c r="AC60" s="55">
        <v>14</v>
      </c>
      <c r="AD60" s="59"/>
      <c r="AE60" s="65">
        <v>9</v>
      </c>
      <c r="AF60" s="133" t="s">
        <v>312</v>
      </c>
      <c r="AG60" s="103"/>
      <c r="AH60" s="79"/>
      <c r="AI60" s="55">
        <v>0</v>
      </c>
      <c r="AJ60" s="56"/>
      <c r="AO60" s="3"/>
      <c r="AQ60" s="3"/>
    </row>
    <row r="61" spans="1:43" ht="20.25" customHeight="1" x14ac:dyDescent="0.15">
      <c r="A61" s="65">
        <v>10</v>
      </c>
      <c r="B61" s="71" t="s">
        <v>313</v>
      </c>
      <c r="C61" s="72"/>
      <c r="D61" s="73"/>
      <c r="E61" s="55">
        <v>18</v>
      </c>
      <c r="F61" s="56"/>
      <c r="G61" s="65">
        <v>10</v>
      </c>
      <c r="H61" s="78" t="s">
        <v>314</v>
      </c>
      <c r="I61" s="103"/>
      <c r="J61" s="79"/>
      <c r="K61" s="122">
        <v>2</v>
      </c>
      <c r="L61" s="56"/>
      <c r="M61" s="65">
        <v>10</v>
      </c>
      <c r="N61" s="78" t="s">
        <v>315</v>
      </c>
      <c r="O61" s="103"/>
      <c r="P61" s="79"/>
      <c r="Q61" s="55">
        <v>25</v>
      </c>
      <c r="R61" s="56"/>
      <c r="S61" s="65">
        <v>10</v>
      </c>
      <c r="T61" s="78" t="s">
        <v>316</v>
      </c>
      <c r="U61" s="103"/>
      <c r="V61" s="79"/>
      <c r="W61" s="55">
        <v>3</v>
      </c>
      <c r="X61" s="61"/>
      <c r="Y61" s="67">
        <v>10</v>
      </c>
      <c r="Z61" s="111" t="s">
        <v>317</v>
      </c>
      <c r="AA61" s="103"/>
      <c r="AB61" s="135"/>
      <c r="AC61" s="55">
        <v>3</v>
      </c>
      <c r="AD61" s="59"/>
      <c r="AE61" s="65">
        <v>10</v>
      </c>
      <c r="AF61" s="78" t="s">
        <v>318</v>
      </c>
      <c r="AG61" s="103"/>
      <c r="AH61" s="79"/>
      <c r="AI61" s="55">
        <v>8</v>
      </c>
      <c r="AJ61" s="56"/>
      <c r="AO61" s="3"/>
      <c r="AQ61" s="3"/>
    </row>
    <row r="62" spans="1:43" ht="20.25" customHeight="1" x14ac:dyDescent="0.15">
      <c r="A62" s="65">
        <v>11</v>
      </c>
      <c r="B62" s="71" t="s">
        <v>319</v>
      </c>
      <c r="C62" s="72"/>
      <c r="D62" s="73"/>
      <c r="E62" s="55">
        <v>2</v>
      </c>
      <c r="F62" s="56"/>
      <c r="G62" s="65">
        <v>11</v>
      </c>
      <c r="H62" s="106" t="s">
        <v>320</v>
      </c>
      <c r="I62" s="103"/>
      <c r="J62" s="79"/>
      <c r="K62" s="122">
        <v>9</v>
      </c>
      <c r="L62" s="56"/>
      <c r="M62" s="65">
        <v>11</v>
      </c>
      <c r="N62" s="78" t="s">
        <v>321</v>
      </c>
      <c r="O62" s="103"/>
      <c r="P62" s="79"/>
      <c r="Q62" s="55">
        <v>29</v>
      </c>
      <c r="R62" s="56"/>
      <c r="S62" s="65">
        <v>11</v>
      </c>
      <c r="T62" s="78" t="s">
        <v>322</v>
      </c>
      <c r="U62" s="103"/>
      <c r="V62" s="79"/>
      <c r="W62" s="55">
        <v>0</v>
      </c>
      <c r="X62" s="61"/>
      <c r="Y62" s="67">
        <v>11</v>
      </c>
      <c r="Z62" s="78" t="s">
        <v>323</v>
      </c>
      <c r="AA62" s="103"/>
      <c r="AB62" s="132"/>
      <c r="AC62" s="55">
        <v>4</v>
      </c>
      <c r="AD62" s="59"/>
      <c r="AE62" s="65">
        <v>11</v>
      </c>
      <c r="AF62" s="78" t="s">
        <v>324</v>
      </c>
      <c r="AG62" s="103"/>
      <c r="AH62" s="79"/>
      <c r="AI62" s="55">
        <v>15</v>
      </c>
      <c r="AJ62" s="56"/>
      <c r="AO62" s="3"/>
      <c r="AQ62" s="3"/>
    </row>
    <row r="63" spans="1:43" ht="20.25" customHeight="1" x14ac:dyDescent="0.15">
      <c r="A63" s="65">
        <v>12</v>
      </c>
      <c r="B63" s="71" t="s">
        <v>325</v>
      </c>
      <c r="C63" s="72"/>
      <c r="D63" s="73"/>
      <c r="E63" s="55">
        <v>10</v>
      </c>
      <c r="F63" s="56"/>
      <c r="G63" s="65">
        <v>12</v>
      </c>
      <c r="H63" s="78" t="s">
        <v>326</v>
      </c>
      <c r="I63" s="103"/>
      <c r="J63" s="79"/>
      <c r="K63" s="122">
        <v>0</v>
      </c>
      <c r="L63" s="56"/>
      <c r="M63" s="65">
        <v>12</v>
      </c>
      <c r="N63" s="78" t="s">
        <v>327</v>
      </c>
      <c r="O63" s="103"/>
      <c r="P63" s="79"/>
      <c r="Q63" s="55">
        <v>33</v>
      </c>
      <c r="R63" s="56"/>
      <c r="S63" s="65">
        <v>12</v>
      </c>
      <c r="T63" s="78" t="s">
        <v>328</v>
      </c>
      <c r="U63" s="103"/>
      <c r="V63" s="79"/>
      <c r="W63" s="55">
        <v>16</v>
      </c>
      <c r="X63" s="61"/>
      <c r="Y63" s="67">
        <v>12</v>
      </c>
      <c r="Z63" s="78" t="s">
        <v>329</v>
      </c>
      <c r="AA63" s="103"/>
      <c r="AB63" s="132"/>
      <c r="AC63" s="55">
        <v>1</v>
      </c>
      <c r="AD63" s="59"/>
      <c r="AE63" s="65">
        <v>12</v>
      </c>
      <c r="AF63" s="78" t="s">
        <v>330</v>
      </c>
      <c r="AG63" s="103"/>
      <c r="AH63" s="79"/>
      <c r="AI63" s="55">
        <v>4</v>
      </c>
      <c r="AJ63" s="56"/>
      <c r="AO63" s="3"/>
      <c r="AQ63" s="3"/>
    </row>
    <row r="64" spans="1:43" ht="20.25" customHeight="1" x14ac:dyDescent="0.15">
      <c r="A64" s="65">
        <v>13</v>
      </c>
      <c r="B64" s="71" t="s">
        <v>331</v>
      </c>
      <c r="C64" s="72"/>
      <c r="D64" s="73"/>
      <c r="E64" s="55">
        <v>8</v>
      </c>
      <c r="F64" s="56"/>
      <c r="G64" s="65">
        <v>13</v>
      </c>
      <c r="H64" s="78" t="s">
        <v>332</v>
      </c>
      <c r="I64" s="103"/>
      <c r="J64" s="79"/>
      <c r="K64" s="122">
        <v>1</v>
      </c>
      <c r="L64" s="56"/>
      <c r="M64" s="65">
        <v>13</v>
      </c>
      <c r="N64" s="78" t="s">
        <v>333</v>
      </c>
      <c r="O64" s="103"/>
      <c r="P64" s="79"/>
      <c r="Q64" s="55">
        <v>40</v>
      </c>
      <c r="R64" s="56"/>
      <c r="S64" s="65">
        <v>13</v>
      </c>
      <c r="T64" s="78" t="s">
        <v>334</v>
      </c>
      <c r="U64" s="103"/>
      <c r="V64" s="79"/>
      <c r="W64" s="55">
        <v>0</v>
      </c>
      <c r="X64" s="61"/>
      <c r="Y64" s="67">
        <v>13</v>
      </c>
      <c r="Z64" s="78" t="s">
        <v>335</v>
      </c>
      <c r="AA64" s="103"/>
      <c r="AB64" s="132"/>
      <c r="AC64" s="55">
        <v>4</v>
      </c>
      <c r="AD64" s="59"/>
      <c r="AE64" s="65">
        <v>13</v>
      </c>
      <c r="AF64" s="125" t="s">
        <v>336</v>
      </c>
      <c r="AG64" s="119"/>
      <c r="AH64" s="120"/>
      <c r="AI64" s="55">
        <v>0</v>
      </c>
      <c r="AJ64" s="56"/>
      <c r="AO64" s="3"/>
      <c r="AQ64" s="3"/>
    </row>
    <row r="65" spans="1:43" ht="20.25" customHeight="1" x14ac:dyDescent="0.15">
      <c r="A65" s="65">
        <v>14</v>
      </c>
      <c r="B65" s="71" t="s">
        <v>337</v>
      </c>
      <c r="C65" s="72"/>
      <c r="D65" s="73"/>
      <c r="E65" s="55">
        <v>2</v>
      </c>
      <c r="F65" s="56"/>
      <c r="G65" s="65">
        <v>14</v>
      </c>
      <c r="H65" s="78" t="s">
        <v>338</v>
      </c>
      <c r="I65" s="103"/>
      <c r="J65" s="79"/>
      <c r="K65" s="122">
        <v>1</v>
      </c>
      <c r="L65" s="56"/>
      <c r="M65" s="65">
        <v>14</v>
      </c>
      <c r="N65" s="78" t="s">
        <v>339</v>
      </c>
      <c r="O65" s="119"/>
      <c r="P65" s="79"/>
      <c r="Q65" s="55">
        <v>54</v>
      </c>
      <c r="R65" s="56"/>
      <c r="S65" s="65">
        <v>14</v>
      </c>
      <c r="T65" s="78" t="s">
        <v>340</v>
      </c>
      <c r="U65" s="206"/>
      <c r="V65" s="207"/>
      <c r="W65" s="55">
        <v>1</v>
      </c>
      <c r="X65" s="61"/>
      <c r="Y65" s="67">
        <v>14</v>
      </c>
      <c r="Z65" s="125" t="s">
        <v>341</v>
      </c>
      <c r="AA65" s="119"/>
      <c r="AB65" s="208"/>
      <c r="AC65" s="55">
        <v>96</v>
      </c>
      <c r="AD65" s="59"/>
      <c r="AE65" s="65">
        <v>14</v>
      </c>
      <c r="AF65" s="78" t="s">
        <v>342</v>
      </c>
      <c r="AG65" s="103"/>
      <c r="AH65" s="103"/>
      <c r="AI65" s="55">
        <v>7</v>
      </c>
      <c r="AJ65" s="56"/>
      <c r="AO65" s="3"/>
      <c r="AQ65" s="3"/>
    </row>
    <row r="66" spans="1:43" ht="20.25" customHeight="1" x14ac:dyDescent="0.15">
      <c r="A66" s="65">
        <v>15</v>
      </c>
      <c r="B66" s="71" t="s">
        <v>343</v>
      </c>
      <c r="C66" s="72"/>
      <c r="D66" s="73"/>
      <c r="E66" s="55">
        <v>4</v>
      </c>
      <c r="F66" s="56"/>
      <c r="G66" s="65">
        <v>15</v>
      </c>
      <c r="H66" s="78" t="s">
        <v>344</v>
      </c>
      <c r="I66" s="103"/>
      <c r="J66" s="79"/>
      <c r="K66" s="122">
        <v>1</v>
      </c>
      <c r="L66" s="56"/>
      <c r="M66" s="65">
        <v>15</v>
      </c>
      <c r="N66" s="115" t="s">
        <v>345</v>
      </c>
      <c r="O66" s="103"/>
      <c r="P66" s="117"/>
      <c r="Q66" s="55">
        <v>54</v>
      </c>
      <c r="R66" s="56"/>
      <c r="S66" s="65">
        <v>15</v>
      </c>
      <c r="T66" s="78" t="s">
        <v>346</v>
      </c>
      <c r="U66" s="103"/>
      <c r="V66" s="79"/>
      <c r="W66" s="55">
        <v>2</v>
      </c>
      <c r="X66" s="61"/>
      <c r="Y66" s="67">
        <v>15</v>
      </c>
      <c r="Z66" s="78" t="s">
        <v>347</v>
      </c>
      <c r="AA66" s="103"/>
      <c r="AB66" s="79"/>
      <c r="AC66" s="55">
        <v>10</v>
      </c>
      <c r="AD66" s="59"/>
      <c r="AE66" s="65">
        <v>15</v>
      </c>
      <c r="AF66" s="78" t="s">
        <v>348</v>
      </c>
      <c r="AG66" s="107"/>
      <c r="AH66" s="107"/>
      <c r="AI66" s="55">
        <v>14</v>
      </c>
      <c r="AJ66" s="56"/>
      <c r="AO66" s="3"/>
      <c r="AQ66" s="3"/>
    </row>
    <row r="67" spans="1:43" ht="20.25" customHeight="1" x14ac:dyDescent="0.15">
      <c r="A67" s="65">
        <v>16</v>
      </c>
      <c r="B67" s="71" t="s">
        <v>349</v>
      </c>
      <c r="C67" s="72"/>
      <c r="D67" s="73"/>
      <c r="E67" s="55">
        <v>11</v>
      </c>
      <c r="F67" s="56"/>
      <c r="G67" s="65">
        <v>16</v>
      </c>
      <c r="H67" s="78" t="s">
        <v>350</v>
      </c>
      <c r="I67" s="103"/>
      <c r="J67" s="79"/>
      <c r="K67" s="122">
        <v>1</v>
      </c>
      <c r="L67" s="56"/>
      <c r="M67" s="65">
        <v>16</v>
      </c>
      <c r="N67" s="78" t="s">
        <v>351</v>
      </c>
      <c r="O67" s="103"/>
      <c r="P67" s="79"/>
      <c r="Q67" s="55">
        <v>21</v>
      </c>
      <c r="R67" s="56"/>
      <c r="S67" s="65">
        <v>16</v>
      </c>
      <c r="T67" s="78" t="s">
        <v>352</v>
      </c>
      <c r="U67" s="103"/>
      <c r="V67" s="79"/>
      <c r="W67" s="55">
        <v>3</v>
      </c>
      <c r="X67" s="61"/>
      <c r="Y67" s="67">
        <v>16</v>
      </c>
      <c r="Z67" s="78" t="s">
        <v>353</v>
      </c>
      <c r="AA67" s="103"/>
      <c r="AB67" s="79"/>
      <c r="AC67" s="55">
        <v>4</v>
      </c>
      <c r="AD67" s="59"/>
      <c r="AE67" s="65">
        <v>16</v>
      </c>
      <c r="AF67" s="78" t="s">
        <v>354</v>
      </c>
      <c r="AG67" s="103"/>
      <c r="AH67" s="103"/>
      <c r="AI67" s="55">
        <v>12</v>
      </c>
      <c r="AJ67" s="56"/>
      <c r="AO67" s="3"/>
      <c r="AQ67" s="3"/>
    </row>
    <row r="68" spans="1:43" ht="20.25" customHeight="1" x14ac:dyDescent="0.15">
      <c r="A68" s="65">
        <v>17</v>
      </c>
      <c r="B68" s="71" t="s">
        <v>355</v>
      </c>
      <c r="C68" s="72"/>
      <c r="D68" s="73"/>
      <c r="E68" s="55">
        <v>8</v>
      </c>
      <c r="F68" s="56"/>
      <c r="G68" s="65">
        <v>17</v>
      </c>
      <c r="H68" s="78" t="s">
        <v>356</v>
      </c>
      <c r="I68" s="103"/>
      <c r="J68" s="79"/>
      <c r="K68" s="122">
        <v>1</v>
      </c>
      <c r="L68" s="56"/>
      <c r="M68" s="65">
        <v>17</v>
      </c>
      <c r="N68" s="78" t="s">
        <v>357</v>
      </c>
      <c r="O68" s="103"/>
      <c r="P68" s="79"/>
      <c r="Q68" s="55">
        <v>31</v>
      </c>
      <c r="R68" s="56"/>
      <c r="S68" s="65">
        <v>17</v>
      </c>
      <c r="T68" s="133" t="s">
        <v>358</v>
      </c>
      <c r="U68" s="107"/>
      <c r="V68" s="107"/>
      <c r="W68" s="55">
        <v>13</v>
      </c>
      <c r="X68" s="61"/>
      <c r="Y68" s="67">
        <v>17</v>
      </c>
      <c r="Z68" s="78" t="s">
        <v>359</v>
      </c>
      <c r="AA68" s="103"/>
      <c r="AB68" s="79"/>
      <c r="AC68" s="55">
        <v>7</v>
      </c>
      <c r="AD68" s="59"/>
      <c r="AE68" s="65">
        <v>17</v>
      </c>
      <c r="AF68" s="78" t="s">
        <v>360</v>
      </c>
      <c r="AG68" s="107"/>
      <c r="AH68" s="107"/>
      <c r="AI68" s="55">
        <v>21</v>
      </c>
      <c r="AJ68" s="56"/>
      <c r="AO68" s="3"/>
      <c r="AQ68" s="3"/>
    </row>
    <row r="69" spans="1:43" ht="20.25" customHeight="1" x14ac:dyDescent="0.15">
      <c r="A69" s="65">
        <v>18</v>
      </c>
      <c r="B69" s="209" t="s">
        <v>361</v>
      </c>
      <c r="C69" s="210"/>
      <c r="D69" s="211"/>
      <c r="E69" s="55">
        <v>15</v>
      </c>
      <c r="F69" s="56"/>
      <c r="G69" s="65">
        <v>18</v>
      </c>
      <c r="H69" s="125" t="s">
        <v>362</v>
      </c>
      <c r="I69" s="119"/>
      <c r="J69" s="120"/>
      <c r="K69" s="122">
        <v>3</v>
      </c>
      <c r="L69" s="56"/>
      <c r="M69" s="65">
        <v>18</v>
      </c>
      <c r="N69" s="106" t="s">
        <v>363</v>
      </c>
      <c r="O69" s="103"/>
      <c r="P69" s="79"/>
      <c r="Q69" s="55">
        <v>11</v>
      </c>
      <c r="R69" s="56"/>
      <c r="S69" s="65">
        <v>18</v>
      </c>
      <c r="T69" s="78" t="s">
        <v>364</v>
      </c>
      <c r="U69" s="103"/>
      <c r="V69" s="79"/>
      <c r="W69" s="55">
        <v>4</v>
      </c>
      <c r="X69" s="61"/>
      <c r="Y69" s="67">
        <v>18</v>
      </c>
      <c r="Z69" s="78" t="s">
        <v>365</v>
      </c>
      <c r="AA69" s="103"/>
      <c r="AB69" s="79"/>
      <c r="AC69" s="55">
        <v>4</v>
      </c>
      <c r="AD69" s="59"/>
      <c r="AE69" s="65">
        <v>18</v>
      </c>
      <c r="AF69" s="78" t="s">
        <v>366</v>
      </c>
      <c r="AG69" s="103"/>
      <c r="AH69" s="103"/>
      <c r="AI69" s="55">
        <v>3</v>
      </c>
      <c r="AJ69" s="56"/>
      <c r="AO69" s="3"/>
      <c r="AQ69" s="3"/>
    </row>
    <row r="70" spans="1:43" ht="20.25" customHeight="1" x14ac:dyDescent="0.15">
      <c r="A70" s="65">
        <v>19</v>
      </c>
      <c r="B70" s="71" t="s">
        <v>367</v>
      </c>
      <c r="C70" s="72"/>
      <c r="D70" s="73"/>
      <c r="E70" s="55">
        <v>8</v>
      </c>
      <c r="F70" s="56"/>
      <c r="G70" s="65">
        <v>19</v>
      </c>
      <c r="H70" s="78" t="s">
        <v>368</v>
      </c>
      <c r="I70" s="103"/>
      <c r="J70" s="79"/>
      <c r="K70" s="122">
        <v>3</v>
      </c>
      <c r="L70" s="56"/>
      <c r="M70" s="65">
        <v>19</v>
      </c>
      <c r="N70" s="106" t="s">
        <v>369</v>
      </c>
      <c r="O70" s="103"/>
      <c r="P70" s="79"/>
      <c r="Q70" s="55">
        <v>6</v>
      </c>
      <c r="R70" s="56"/>
      <c r="S70" s="65">
        <v>19</v>
      </c>
      <c r="T70" s="205" t="s">
        <v>370</v>
      </c>
      <c r="U70" s="103"/>
      <c r="V70" s="79"/>
      <c r="W70" s="55">
        <v>5</v>
      </c>
      <c r="X70" s="61"/>
      <c r="Y70" s="67">
        <v>19</v>
      </c>
      <c r="Z70" s="78" t="s">
        <v>371</v>
      </c>
      <c r="AA70" s="103"/>
      <c r="AB70" s="79"/>
      <c r="AC70" s="55">
        <v>1</v>
      </c>
      <c r="AD70" s="59"/>
      <c r="AE70" s="65">
        <v>19</v>
      </c>
      <c r="AF70" s="78" t="s">
        <v>372</v>
      </c>
      <c r="AG70" s="103"/>
      <c r="AH70" s="103"/>
      <c r="AI70" s="55">
        <v>6</v>
      </c>
      <c r="AJ70" s="56"/>
      <c r="AO70" s="3"/>
      <c r="AQ70" s="3"/>
    </row>
    <row r="71" spans="1:43" ht="20.25" customHeight="1" x14ac:dyDescent="0.15">
      <c r="A71" s="65">
        <v>20</v>
      </c>
      <c r="B71" s="78" t="s">
        <v>373</v>
      </c>
      <c r="C71" s="103"/>
      <c r="D71" s="79"/>
      <c r="E71" s="55">
        <v>7</v>
      </c>
      <c r="F71" s="56"/>
      <c r="G71" s="65">
        <v>20</v>
      </c>
      <c r="H71" s="78" t="s">
        <v>374</v>
      </c>
      <c r="I71" s="103"/>
      <c r="J71" s="79"/>
      <c r="K71" s="122">
        <v>6</v>
      </c>
      <c r="L71" s="56"/>
      <c r="M71" s="65">
        <v>20</v>
      </c>
      <c r="N71" s="78" t="s">
        <v>375</v>
      </c>
      <c r="O71" s="103"/>
      <c r="P71" s="79"/>
      <c r="Q71" s="55">
        <v>10</v>
      </c>
      <c r="R71" s="56"/>
      <c r="S71" s="65">
        <v>20</v>
      </c>
      <c r="T71" s="78" t="s">
        <v>376</v>
      </c>
      <c r="U71" s="107"/>
      <c r="V71" s="107"/>
      <c r="W71" s="55">
        <v>5</v>
      </c>
      <c r="X71" s="61"/>
      <c r="Y71" s="67">
        <v>20</v>
      </c>
      <c r="Z71" s="78" t="s">
        <v>377</v>
      </c>
      <c r="AA71" s="103"/>
      <c r="AB71" s="79"/>
      <c r="AC71" s="55">
        <v>2</v>
      </c>
      <c r="AD71" s="59"/>
      <c r="AE71" s="65">
        <v>20</v>
      </c>
      <c r="AF71" s="78" t="s">
        <v>378</v>
      </c>
      <c r="AG71" s="103"/>
      <c r="AH71" s="103"/>
      <c r="AI71" s="55">
        <v>9</v>
      </c>
      <c r="AJ71" s="56"/>
      <c r="AO71" s="3"/>
      <c r="AQ71" s="3"/>
    </row>
    <row r="72" spans="1:43" ht="20.25" customHeight="1" x14ac:dyDescent="0.15">
      <c r="A72" s="65">
        <v>21</v>
      </c>
      <c r="B72" s="78" t="s">
        <v>379</v>
      </c>
      <c r="C72" s="103"/>
      <c r="D72" s="79"/>
      <c r="E72" s="55">
        <v>9</v>
      </c>
      <c r="F72" s="56"/>
      <c r="G72" s="65">
        <v>21</v>
      </c>
      <c r="H72" s="78" t="s">
        <v>380</v>
      </c>
      <c r="I72" s="103"/>
      <c r="J72" s="79"/>
      <c r="K72" s="122">
        <v>3</v>
      </c>
      <c r="L72" s="56"/>
      <c r="M72" s="65">
        <v>21</v>
      </c>
      <c r="N72" s="78" t="s">
        <v>381</v>
      </c>
      <c r="O72" s="103"/>
      <c r="P72" s="79"/>
      <c r="Q72" s="55">
        <v>5</v>
      </c>
      <c r="R72" s="56"/>
      <c r="S72" s="65">
        <v>21</v>
      </c>
      <c r="T72" s="212" t="s">
        <v>382</v>
      </c>
      <c r="U72" s="119"/>
      <c r="V72" s="120"/>
      <c r="W72" s="55">
        <v>47</v>
      </c>
      <c r="X72" s="61"/>
      <c r="Y72" s="67">
        <v>21</v>
      </c>
      <c r="Z72" s="78" t="s">
        <v>383</v>
      </c>
      <c r="AA72" s="103"/>
      <c r="AB72" s="79"/>
      <c r="AC72" s="55">
        <v>14</v>
      </c>
      <c r="AD72" s="59"/>
      <c r="AE72" s="65">
        <v>21</v>
      </c>
      <c r="AF72" s="78" t="s">
        <v>384</v>
      </c>
      <c r="AG72" s="103"/>
      <c r="AH72" s="103"/>
      <c r="AI72" s="55">
        <v>4</v>
      </c>
      <c r="AJ72" s="56"/>
      <c r="AO72" s="3"/>
      <c r="AQ72" s="3"/>
    </row>
    <row r="73" spans="1:43" ht="20.25" customHeight="1" x14ac:dyDescent="0.15">
      <c r="A73" s="65">
        <v>22</v>
      </c>
      <c r="B73" s="78" t="s">
        <v>385</v>
      </c>
      <c r="C73" s="103"/>
      <c r="D73" s="79"/>
      <c r="E73" s="55">
        <v>20</v>
      </c>
      <c r="F73" s="56"/>
      <c r="G73" s="65">
        <v>22</v>
      </c>
      <c r="H73" s="78" t="s">
        <v>386</v>
      </c>
      <c r="I73" s="103"/>
      <c r="J73" s="79"/>
      <c r="K73" s="122">
        <v>8</v>
      </c>
      <c r="L73" s="56"/>
      <c r="M73" s="65">
        <v>22</v>
      </c>
      <c r="N73" s="78" t="s">
        <v>387</v>
      </c>
      <c r="O73" s="103"/>
      <c r="P73" s="79"/>
      <c r="Q73" s="55">
        <v>0</v>
      </c>
      <c r="R73" s="56"/>
      <c r="S73" s="65">
        <v>22</v>
      </c>
      <c r="T73" s="78" t="s">
        <v>388</v>
      </c>
      <c r="U73" s="103"/>
      <c r="V73" s="79"/>
      <c r="W73" s="55">
        <v>195</v>
      </c>
      <c r="X73" s="61"/>
      <c r="Y73" s="67">
        <v>22</v>
      </c>
      <c r="Z73" s="78" t="s">
        <v>389</v>
      </c>
      <c r="AA73" s="103"/>
      <c r="AB73" s="79"/>
      <c r="AC73" s="55">
        <v>9</v>
      </c>
      <c r="AD73" s="59"/>
      <c r="AE73" s="65">
        <v>22</v>
      </c>
      <c r="AF73" s="78" t="s">
        <v>390</v>
      </c>
      <c r="AG73" s="103"/>
      <c r="AH73" s="103"/>
      <c r="AI73" s="55">
        <v>16</v>
      </c>
      <c r="AJ73" s="56"/>
      <c r="AO73" s="3"/>
      <c r="AQ73" s="3"/>
    </row>
    <row r="74" spans="1:43" ht="20.25" customHeight="1" x14ac:dyDescent="0.15">
      <c r="A74" s="65">
        <v>23</v>
      </c>
      <c r="B74" s="78" t="s">
        <v>391</v>
      </c>
      <c r="C74" s="103"/>
      <c r="D74" s="79"/>
      <c r="E74" s="55">
        <v>12</v>
      </c>
      <c r="F74" s="56"/>
      <c r="G74" s="65">
        <v>23</v>
      </c>
      <c r="H74" s="78" t="s">
        <v>392</v>
      </c>
      <c r="I74" s="103"/>
      <c r="J74" s="79"/>
      <c r="K74" s="122">
        <v>1</v>
      </c>
      <c r="L74" s="56"/>
      <c r="M74" s="65">
        <v>23</v>
      </c>
      <c r="N74" s="78" t="s">
        <v>393</v>
      </c>
      <c r="O74" s="103"/>
      <c r="P74" s="79"/>
      <c r="Q74" s="55">
        <v>6</v>
      </c>
      <c r="R74" s="56"/>
      <c r="S74" s="65">
        <v>23</v>
      </c>
      <c r="T74" s="78" t="s">
        <v>394</v>
      </c>
      <c r="U74" s="103"/>
      <c r="V74" s="79"/>
      <c r="W74" s="55">
        <v>44</v>
      </c>
      <c r="X74" s="61"/>
      <c r="Y74" s="67">
        <v>23</v>
      </c>
      <c r="Z74" s="125" t="s">
        <v>395</v>
      </c>
      <c r="AA74" s="119"/>
      <c r="AB74" s="120"/>
      <c r="AC74" s="55">
        <v>7</v>
      </c>
      <c r="AD74" s="59"/>
      <c r="AE74" s="65">
        <v>23</v>
      </c>
      <c r="AF74" s="78" t="s">
        <v>396</v>
      </c>
      <c r="AG74" s="103"/>
      <c r="AH74" s="79"/>
      <c r="AI74" s="55">
        <v>7</v>
      </c>
      <c r="AJ74" s="56"/>
      <c r="AO74" s="3"/>
      <c r="AQ74" s="3"/>
    </row>
    <row r="75" spans="1:43" ht="20.25" customHeight="1" x14ac:dyDescent="0.15">
      <c r="A75" s="65">
        <v>24</v>
      </c>
      <c r="B75" s="78" t="s">
        <v>397</v>
      </c>
      <c r="C75" s="103"/>
      <c r="D75" s="79"/>
      <c r="E75" s="55">
        <v>22</v>
      </c>
      <c r="F75" s="56"/>
      <c r="G75" s="65">
        <v>24</v>
      </c>
      <c r="H75" s="78" t="s">
        <v>398</v>
      </c>
      <c r="I75" s="103"/>
      <c r="J75" s="79"/>
      <c r="K75" s="122">
        <v>3</v>
      </c>
      <c r="L75" s="56"/>
      <c r="M75" s="65">
        <v>24</v>
      </c>
      <c r="N75" s="78" t="s">
        <v>399</v>
      </c>
      <c r="O75" s="103"/>
      <c r="P75" s="79"/>
      <c r="Q75" s="55">
        <v>4</v>
      </c>
      <c r="R75" s="56"/>
      <c r="S75" s="65">
        <v>24</v>
      </c>
      <c r="T75" s="78" t="s">
        <v>400</v>
      </c>
      <c r="U75" s="103"/>
      <c r="V75" s="79"/>
      <c r="W75" s="55">
        <v>10</v>
      </c>
      <c r="X75" s="61"/>
      <c r="Y75" s="67">
        <v>24</v>
      </c>
      <c r="Z75" s="78" t="s">
        <v>401</v>
      </c>
      <c r="AA75" s="103"/>
      <c r="AB75" s="79"/>
      <c r="AC75" s="55">
        <v>2</v>
      </c>
      <c r="AD75" s="59"/>
      <c r="AE75" s="65">
        <v>24</v>
      </c>
      <c r="AF75" s="78" t="s">
        <v>402</v>
      </c>
      <c r="AG75" s="103"/>
      <c r="AH75" s="79"/>
      <c r="AI75" s="55">
        <v>16</v>
      </c>
      <c r="AJ75" s="56"/>
      <c r="AO75" s="3"/>
      <c r="AQ75" s="3"/>
    </row>
    <row r="76" spans="1:43" ht="20.25" customHeight="1" x14ac:dyDescent="0.15">
      <c r="A76" s="65">
        <v>25</v>
      </c>
      <c r="B76" s="78" t="s">
        <v>403</v>
      </c>
      <c r="C76" s="103"/>
      <c r="D76" s="79"/>
      <c r="E76" s="55">
        <v>7</v>
      </c>
      <c r="F76" s="56"/>
      <c r="G76" s="65">
        <v>25</v>
      </c>
      <c r="H76" s="78" t="s">
        <v>404</v>
      </c>
      <c r="I76" s="103"/>
      <c r="J76" s="79"/>
      <c r="K76" s="122">
        <v>9</v>
      </c>
      <c r="L76" s="56"/>
      <c r="M76" s="65">
        <v>25</v>
      </c>
      <c r="N76" s="78" t="s">
        <v>405</v>
      </c>
      <c r="O76" s="103"/>
      <c r="P76" s="79"/>
      <c r="Q76" s="55">
        <v>9</v>
      </c>
      <c r="R76" s="56"/>
      <c r="S76" s="65">
        <v>25</v>
      </c>
      <c r="T76" s="78" t="s">
        <v>406</v>
      </c>
      <c r="U76" s="103"/>
      <c r="V76" s="79"/>
      <c r="W76" s="55">
        <v>22</v>
      </c>
      <c r="X76" s="61"/>
      <c r="Y76" s="67">
        <v>25</v>
      </c>
      <c r="Z76" s="77" t="s">
        <v>407</v>
      </c>
      <c r="AA76" s="213"/>
      <c r="AB76" s="213"/>
      <c r="AC76" s="55">
        <v>2</v>
      </c>
      <c r="AD76" s="59"/>
      <c r="AE76" s="65">
        <v>25</v>
      </c>
      <c r="AF76" s="78" t="s">
        <v>408</v>
      </c>
      <c r="AG76" s="103"/>
      <c r="AH76" s="79"/>
      <c r="AI76" s="55">
        <v>4</v>
      </c>
      <c r="AJ76" s="56"/>
      <c r="AO76" s="3"/>
      <c r="AQ76" s="3"/>
    </row>
    <row r="77" spans="1:43" ht="20.25" customHeight="1" x14ac:dyDescent="0.15">
      <c r="A77" s="65">
        <v>26</v>
      </c>
      <c r="B77" s="138" t="s">
        <v>409</v>
      </c>
      <c r="C77" s="103"/>
      <c r="D77" s="79"/>
      <c r="E77" s="55">
        <v>18</v>
      </c>
      <c r="F77" s="56"/>
      <c r="G77" s="65">
        <v>26</v>
      </c>
      <c r="H77" s="78" t="s">
        <v>410</v>
      </c>
      <c r="I77" s="103"/>
      <c r="J77" s="79"/>
      <c r="K77" s="122">
        <v>14</v>
      </c>
      <c r="L77" s="56"/>
      <c r="M77" s="65">
        <v>26</v>
      </c>
      <c r="N77" s="78" t="s">
        <v>411</v>
      </c>
      <c r="O77" s="103"/>
      <c r="P77" s="79"/>
      <c r="Q77" s="55">
        <v>16</v>
      </c>
      <c r="R77" s="56"/>
      <c r="S77" s="65">
        <v>26</v>
      </c>
      <c r="T77" s="78" t="s">
        <v>412</v>
      </c>
      <c r="U77" s="103"/>
      <c r="V77" s="79"/>
      <c r="W77" s="55">
        <v>115</v>
      </c>
      <c r="X77" s="61"/>
      <c r="Y77" s="67">
        <v>26</v>
      </c>
      <c r="Z77" s="78" t="s">
        <v>413</v>
      </c>
      <c r="AA77" s="103"/>
      <c r="AB77" s="103"/>
      <c r="AC77" s="55">
        <v>6</v>
      </c>
      <c r="AD77" s="59"/>
      <c r="AE77" s="65">
        <v>26</v>
      </c>
      <c r="AF77" s="78" t="s">
        <v>414</v>
      </c>
      <c r="AG77" s="103"/>
      <c r="AH77" s="79"/>
      <c r="AI77" s="55">
        <v>8</v>
      </c>
      <c r="AJ77" s="56"/>
      <c r="AO77" s="3"/>
      <c r="AQ77" s="3"/>
    </row>
    <row r="78" spans="1:43" ht="20.25" customHeight="1" x14ac:dyDescent="0.15">
      <c r="A78" s="65">
        <v>27</v>
      </c>
      <c r="B78" s="78" t="s">
        <v>415</v>
      </c>
      <c r="C78" s="103"/>
      <c r="D78" s="79"/>
      <c r="E78" s="55">
        <v>3</v>
      </c>
      <c r="F78" s="56"/>
      <c r="G78" s="65">
        <v>27</v>
      </c>
      <c r="H78" s="78" t="s">
        <v>416</v>
      </c>
      <c r="I78" s="103"/>
      <c r="J78" s="79"/>
      <c r="K78" s="122">
        <v>5</v>
      </c>
      <c r="L78" s="56"/>
      <c r="M78" s="65">
        <v>27</v>
      </c>
      <c r="N78" s="78" t="s">
        <v>417</v>
      </c>
      <c r="O78" s="103"/>
      <c r="P78" s="79"/>
      <c r="Q78" s="55">
        <v>7</v>
      </c>
      <c r="R78" s="56"/>
      <c r="S78" s="65">
        <v>27</v>
      </c>
      <c r="T78" s="78" t="s">
        <v>418</v>
      </c>
      <c r="U78" s="103"/>
      <c r="V78" s="79"/>
      <c r="W78" s="55">
        <v>62</v>
      </c>
      <c r="X78" s="61"/>
      <c r="Y78" s="67">
        <v>27</v>
      </c>
      <c r="Z78" s="78" t="s">
        <v>419</v>
      </c>
      <c r="AA78" s="103"/>
      <c r="AB78" s="103"/>
      <c r="AC78" s="55">
        <v>17</v>
      </c>
      <c r="AD78" s="59"/>
      <c r="AE78" s="65">
        <v>27</v>
      </c>
      <c r="AF78" s="78" t="s">
        <v>420</v>
      </c>
      <c r="AG78" s="103"/>
      <c r="AH78" s="79"/>
      <c r="AI78" s="55">
        <v>3</v>
      </c>
      <c r="AJ78" s="56"/>
      <c r="AO78" s="3"/>
      <c r="AQ78" s="3"/>
    </row>
    <row r="79" spans="1:43" ht="20.25" customHeight="1" x14ac:dyDescent="0.15">
      <c r="A79" s="65">
        <v>28</v>
      </c>
      <c r="B79" s="78" t="s">
        <v>421</v>
      </c>
      <c r="C79" s="103"/>
      <c r="D79" s="79"/>
      <c r="E79" s="55">
        <v>0</v>
      </c>
      <c r="F79" s="56"/>
      <c r="G79" s="65">
        <v>28</v>
      </c>
      <c r="H79" s="78" t="s">
        <v>422</v>
      </c>
      <c r="I79" s="103"/>
      <c r="J79" s="79"/>
      <c r="K79" s="122">
        <v>9</v>
      </c>
      <c r="L79" s="56"/>
      <c r="M79" s="65">
        <v>28</v>
      </c>
      <c r="N79" s="125" t="s">
        <v>423</v>
      </c>
      <c r="O79" s="119"/>
      <c r="P79" s="120"/>
      <c r="Q79" s="55">
        <v>27</v>
      </c>
      <c r="R79" s="56"/>
      <c r="S79" s="65">
        <v>28</v>
      </c>
      <c r="T79" s="78" t="s">
        <v>424</v>
      </c>
      <c r="U79" s="103"/>
      <c r="V79" s="79"/>
      <c r="W79" s="55">
        <v>33</v>
      </c>
      <c r="X79" s="61"/>
      <c r="Y79" s="67">
        <v>28</v>
      </c>
      <c r="Z79" s="78" t="s">
        <v>425</v>
      </c>
      <c r="AA79" s="103"/>
      <c r="AB79" s="103"/>
      <c r="AC79" s="55">
        <v>3</v>
      </c>
      <c r="AD79" s="59"/>
      <c r="AE79" s="65">
        <v>28</v>
      </c>
      <c r="AF79" s="78" t="s">
        <v>426</v>
      </c>
      <c r="AG79" s="119"/>
      <c r="AH79" s="79"/>
      <c r="AI79" s="55">
        <v>0</v>
      </c>
      <c r="AJ79" s="56"/>
      <c r="AO79" s="3"/>
      <c r="AQ79" s="3"/>
    </row>
    <row r="80" spans="1:43" ht="20.25" customHeight="1" x14ac:dyDescent="0.15">
      <c r="A80" s="65">
        <v>29</v>
      </c>
      <c r="B80" s="78" t="s">
        <v>427</v>
      </c>
      <c r="C80" s="103"/>
      <c r="D80" s="79"/>
      <c r="E80" s="55">
        <v>0</v>
      </c>
      <c r="F80" s="56"/>
      <c r="G80" s="65">
        <v>29</v>
      </c>
      <c r="H80" s="78" t="s">
        <v>428</v>
      </c>
      <c r="I80" s="103"/>
      <c r="J80" s="79"/>
      <c r="K80" s="122">
        <v>5</v>
      </c>
      <c r="L80" s="56"/>
      <c r="M80" s="65">
        <v>29</v>
      </c>
      <c r="N80" s="78" t="s">
        <v>429</v>
      </c>
      <c r="O80" s="103"/>
      <c r="P80" s="132"/>
      <c r="Q80" s="55">
        <v>56</v>
      </c>
      <c r="R80" s="56"/>
      <c r="S80" s="65">
        <v>29</v>
      </c>
      <c r="T80" s="78" t="s">
        <v>430</v>
      </c>
      <c r="U80" s="103"/>
      <c r="V80" s="79"/>
      <c r="W80" s="55">
        <v>4</v>
      </c>
      <c r="X80" s="61"/>
      <c r="Y80" s="67">
        <v>29</v>
      </c>
      <c r="Z80" s="78" t="s">
        <v>431</v>
      </c>
      <c r="AA80" s="103"/>
      <c r="AB80" s="103"/>
      <c r="AC80" s="55">
        <v>0</v>
      </c>
      <c r="AD80" s="59"/>
      <c r="AE80" s="65"/>
      <c r="AF80" s="214"/>
      <c r="AG80" s="131"/>
      <c r="AH80" s="129"/>
      <c r="AI80" s="55"/>
      <c r="AJ80" s="144"/>
      <c r="AO80" s="3"/>
      <c r="AQ80" s="3"/>
    </row>
    <row r="81" spans="1:43" ht="20.25" customHeight="1" x14ac:dyDescent="0.15">
      <c r="A81" s="65">
        <v>30</v>
      </c>
      <c r="B81" s="78" t="s">
        <v>432</v>
      </c>
      <c r="C81" s="103"/>
      <c r="D81" s="79"/>
      <c r="E81" s="55">
        <v>3</v>
      </c>
      <c r="F81" s="56"/>
      <c r="G81" s="65">
        <v>30</v>
      </c>
      <c r="H81" s="78" t="s">
        <v>433</v>
      </c>
      <c r="I81" s="103"/>
      <c r="J81" s="79"/>
      <c r="K81" s="122">
        <v>1</v>
      </c>
      <c r="L81" s="56"/>
      <c r="M81" s="65">
        <v>30</v>
      </c>
      <c r="N81" s="78" t="s">
        <v>434</v>
      </c>
      <c r="O81" s="103"/>
      <c r="P81" s="132"/>
      <c r="Q81" s="55">
        <v>64</v>
      </c>
      <c r="R81" s="56"/>
      <c r="S81" s="65">
        <v>30</v>
      </c>
      <c r="T81" s="78" t="s">
        <v>435</v>
      </c>
      <c r="U81" s="103"/>
      <c r="V81" s="79"/>
      <c r="W81" s="55">
        <v>13</v>
      </c>
      <c r="X81" s="61"/>
      <c r="Y81" s="67">
        <v>30</v>
      </c>
      <c r="Z81" s="78" t="s">
        <v>436</v>
      </c>
      <c r="AA81" s="103"/>
      <c r="AB81" s="103"/>
      <c r="AC81" s="55">
        <v>2</v>
      </c>
      <c r="AD81" s="59"/>
      <c r="AE81" s="65"/>
      <c r="AF81" s="106"/>
      <c r="AG81" s="131"/>
      <c r="AH81" s="131"/>
      <c r="AI81" s="55"/>
      <c r="AJ81" s="144"/>
      <c r="AO81" s="3"/>
      <c r="AQ81" s="3"/>
    </row>
    <row r="82" spans="1:43" ht="20.25" customHeight="1" x14ac:dyDescent="0.15">
      <c r="A82" s="65">
        <v>31</v>
      </c>
      <c r="B82" s="78" t="s">
        <v>437</v>
      </c>
      <c r="C82" s="103"/>
      <c r="D82" s="79"/>
      <c r="E82" s="55">
        <v>72</v>
      </c>
      <c r="F82" s="56"/>
      <c r="G82" s="69">
        <v>31</v>
      </c>
      <c r="H82" s="136" t="s">
        <v>438</v>
      </c>
      <c r="I82" s="119"/>
      <c r="J82" s="120"/>
      <c r="K82" s="155">
        <v>1</v>
      </c>
      <c r="L82" s="56"/>
      <c r="M82" s="65">
        <v>31</v>
      </c>
      <c r="N82" s="78" t="s">
        <v>439</v>
      </c>
      <c r="O82" s="103"/>
      <c r="P82" s="132"/>
      <c r="Q82" s="55">
        <v>45</v>
      </c>
      <c r="R82" s="56"/>
      <c r="S82" s="65">
        <v>31</v>
      </c>
      <c r="T82" s="78" t="s">
        <v>440</v>
      </c>
      <c r="U82" s="103"/>
      <c r="V82" s="79"/>
      <c r="W82" s="55">
        <v>4</v>
      </c>
      <c r="X82" s="61"/>
      <c r="Y82" s="67">
        <v>31</v>
      </c>
      <c r="Z82" s="78" t="s">
        <v>441</v>
      </c>
      <c r="AA82" s="103"/>
      <c r="AB82" s="103"/>
      <c r="AC82" s="55">
        <v>0</v>
      </c>
      <c r="AD82" s="59"/>
      <c r="AE82" s="65"/>
      <c r="AF82" s="106"/>
      <c r="AG82" s="131"/>
      <c r="AH82" s="131"/>
      <c r="AI82" s="55"/>
      <c r="AJ82" s="144"/>
      <c r="AO82" s="3"/>
      <c r="AQ82" s="3"/>
    </row>
    <row r="83" spans="1:43" ht="20.25" customHeight="1" x14ac:dyDescent="0.15">
      <c r="A83" s="69">
        <v>32</v>
      </c>
      <c r="B83" s="125" t="s">
        <v>442</v>
      </c>
      <c r="C83" s="119"/>
      <c r="D83" s="120"/>
      <c r="E83" s="142">
        <v>9</v>
      </c>
      <c r="F83" s="215"/>
      <c r="G83" s="65">
        <v>32</v>
      </c>
      <c r="H83" s="78" t="s">
        <v>443</v>
      </c>
      <c r="I83" s="103"/>
      <c r="J83" s="103"/>
      <c r="K83" s="55">
        <v>0</v>
      </c>
      <c r="L83" s="56"/>
      <c r="M83" s="65">
        <v>32</v>
      </c>
      <c r="N83" s="78" t="s">
        <v>444</v>
      </c>
      <c r="O83" s="103"/>
      <c r="P83" s="132"/>
      <c r="Q83" s="55">
        <v>17</v>
      </c>
      <c r="R83" s="56"/>
      <c r="S83" s="65">
        <v>32</v>
      </c>
      <c r="T83" s="78" t="s">
        <v>445</v>
      </c>
      <c r="U83" s="103"/>
      <c r="V83" s="79"/>
      <c r="W83" s="55">
        <v>15</v>
      </c>
      <c r="X83" s="61"/>
      <c r="Y83" s="67">
        <v>32</v>
      </c>
      <c r="Z83" s="78" t="s">
        <v>446</v>
      </c>
      <c r="AA83" s="107"/>
      <c r="AB83" s="107"/>
      <c r="AC83" s="55">
        <v>1</v>
      </c>
      <c r="AD83" s="59"/>
      <c r="AE83" s="65"/>
      <c r="AF83" s="106"/>
      <c r="AG83" s="131"/>
      <c r="AH83" s="131"/>
      <c r="AI83" s="55"/>
      <c r="AJ83" s="144"/>
      <c r="AO83" s="3"/>
      <c r="AQ83" s="3"/>
    </row>
    <row r="84" spans="1:43" ht="20.25" customHeight="1" x14ac:dyDescent="0.15">
      <c r="A84" s="140"/>
      <c r="B84" s="106"/>
      <c r="C84" s="131"/>
      <c r="D84" s="131"/>
      <c r="E84" s="55"/>
      <c r="F84" s="141"/>
      <c r="G84" s="65">
        <v>33</v>
      </c>
      <c r="H84" s="78" t="s">
        <v>447</v>
      </c>
      <c r="I84" s="103"/>
      <c r="J84" s="103"/>
      <c r="K84" s="122">
        <v>2</v>
      </c>
      <c r="L84" s="56"/>
      <c r="M84" s="65">
        <v>33</v>
      </c>
      <c r="N84" s="78" t="s">
        <v>448</v>
      </c>
      <c r="O84" s="103"/>
      <c r="P84" s="132"/>
      <c r="Q84" s="55">
        <v>66</v>
      </c>
      <c r="R84" s="56"/>
      <c r="S84" s="65">
        <v>33</v>
      </c>
      <c r="T84" s="78" t="s">
        <v>449</v>
      </c>
      <c r="U84" s="103"/>
      <c r="V84" s="79"/>
      <c r="W84" s="55">
        <v>1</v>
      </c>
      <c r="X84" s="61"/>
      <c r="Y84" s="67">
        <v>33</v>
      </c>
      <c r="Z84" s="78" t="s">
        <v>450</v>
      </c>
      <c r="AA84" s="103"/>
      <c r="AB84" s="103"/>
      <c r="AC84" s="55">
        <v>2</v>
      </c>
      <c r="AD84" s="59"/>
      <c r="AE84" s="65"/>
      <c r="AF84" s="106"/>
      <c r="AG84" s="131"/>
      <c r="AH84" s="131"/>
      <c r="AI84" s="55"/>
      <c r="AJ84" s="144"/>
      <c r="AO84" s="3"/>
      <c r="AQ84" s="3"/>
    </row>
    <row r="85" spans="1:43" ht="20.25" customHeight="1" x14ac:dyDescent="0.15">
      <c r="A85" s="140"/>
      <c r="B85" s="106"/>
      <c r="C85" s="131"/>
      <c r="D85" s="131"/>
      <c r="E85" s="55"/>
      <c r="F85" s="141"/>
      <c r="G85" s="65">
        <v>34</v>
      </c>
      <c r="H85" s="78" t="s">
        <v>451</v>
      </c>
      <c r="I85" s="107"/>
      <c r="J85" s="107"/>
      <c r="K85" s="122">
        <v>0</v>
      </c>
      <c r="L85" s="56"/>
      <c r="M85" s="65">
        <v>34</v>
      </c>
      <c r="N85" s="78" t="s">
        <v>452</v>
      </c>
      <c r="O85" s="103"/>
      <c r="P85" s="132"/>
      <c r="Q85" s="55">
        <v>70</v>
      </c>
      <c r="R85" s="56"/>
      <c r="S85" s="65">
        <v>34</v>
      </c>
      <c r="T85" s="78" t="s">
        <v>453</v>
      </c>
      <c r="U85" s="103"/>
      <c r="V85" s="79"/>
      <c r="W85" s="55">
        <v>3</v>
      </c>
      <c r="X85" s="61"/>
      <c r="Y85" s="67">
        <v>34</v>
      </c>
      <c r="Z85" s="78" t="s">
        <v>454</v>
      </c>
      <c r="AA85" s="103"/>
      <c r="AB85" s="103"/>
      <c r="AC85" s="55">
        <v>0</v>
      </c>
      <c r="AD85" s="59"/>
      <c r="AE85" s="65"/>
      <c r="AF85" s="106"/>
      <c r="AG85" s="131"/>
      <c r="AH85" s="131"/>
      <c r="AI85" s="55"/>
      <c r="AJ85" s="144"/>
      <c r="AO85" s="3"/>
      <c r="AQ85" s="3"/>
    </row>
    <row r="86" spans="1:43" ht="20.25" customHeight="1" x14ac:dyDescent="0.15">
      <c r="A86" s="140"/>
      <c r="B86" s="106"/>
      <c r="C86" s="131"/>
      <c r="D86" s="131"/>
      <c r="E86" s="55"/>
      <c r="F86" s="141"/>
      <c r="G86" s="65">
        <v>35</v>
      </c>
      <c r="H86" s="78" t="s">
        <v>455</v>
      </c>
      <c r="I86" s="103"/>
      <c r="J86" s="103"/>
      <c r="K86" s="122">
        <v>0</v>
      </c>
      <c r="L86" s="56"/>
      <c r="M86" s="65">
        <v>35</v>
      </c>
      <c r="N86" s="78" t="s">
        <v>456</v>
      </c>
      <c r="O86" s="103"/>
      <c r="P86" s="132"/>
      <c r="Q86" s="55">
        <v>77</v>
      </c>
      <c r="R86" s="56"/>
      <c r="S86" s="65">
        <v>35</v>
      </c>
      <c r="T86" s="78" t="s">
        <v>457</v>
      </c>
      <c r="U86" s="119"/>
      <c r="V86" s="120"/>
      <c r="W86" s="55">
        <v>3</v>
      </c>
      <c r="X86" s="61"/>
      <c r="Y86" s="67">
        <v>35</v>
      </c>
      <c r="Z86" s="78" t="s">
        <v>458</v>
      </c>
      <c r="AA86" s="107"/>
      <c r="AB86" s="107"/>
      <c r="AC86" s="55">
        <v>1</v>
      </c>
      <c r="AD86" s="59"/>
      <c r="AE86" s="65"/>
      <c r="AF86" s="106"/>
      <c r="AG86" s="131"/>
      <c r="AH86" s="131"/>
      <c r="AI86" s="55"/>
      <c r="AJ86" s="144"/>
      <c r="AO86" s="3"/>
      <c r="AQ86" s="3"/>
    </row>
    <row r="87" spans="1:43" ht="20.25" customHeight="1" x14ac:dyDescent="0.15">
      <c r="A87" s="140"/>
      <c r="B87" s="106"/>
      <c r="C87" s="131"/>
      <c r="D87" s="131"/>
      <c r="E87" s="55"/>
      <c r="F87" s="141"/>
      <c r="G87" s="65">
        <v>36</v>
      </c>
      <c r="H87" s="78" t="s">
        <v>459</v>
      </c>
      <c r="I87" s="206"/>
      <c r="J87" s="206"/>
      <c r="K87" s="122">
        <v>0</v>
      </c>
      <c r="L87" s="56"/>
      <c r="M87" s="65">
        <v>36</v>
      </c>
      <c r="N87" s="125" t="s">
        <v>460</v>
      </c>
      <c r="O87" s="119"/>
      <c r="P87" s="208"/>
      <c r="Q87" s="55">
        <v>18</v>
      </c>
      <c r="R87" s="56"/>
      <c r="S87" s="216"/>
      <c r="T87" s="217"/>
      <c r="U87" s="218"/>
      <c r="V87" s="219"/>
      <c r="W87" s="142"/>
      <c r="X87" s="220"/>
      <c r="Y87" s="67">
        <v>36</v>
      </c>
      <c r="Z87" s="78" t="s">
        <v>461</v>
      </c>
      <c r="AA87" s="103"/>
      <c r="AB87" s="103"/>
      <c r="AC87" s="55">
        <v>2</v>
      </c>
      <c r="AD87" s="59"/>
      <c r="AE87" s="65"/>
      <c r="AF87" s="106"/>
      <c r="AG87" s="131"/>
      <c r="AH87" s="131"/>
      <c r="AI87" s="55"/>
      <c r="AJ87" s="144"/>
      <c r="AO87" s="3"/>
      <c r="AQ87" s="3"/>
    </row>
    <row r="88" spans="1:43" ht="20.25" customHeight="1" x14ac:dyDescent="0.15">
      <c r="A88" s="140"/>
      <c r="B88" s="106"/>
      <c r="C88" s="131"/>
      <c r="D88" s="131"/>
      <c r="E88" s="55"/>
      <c r="F88" s="141"/>
      <c r="G88" s="69">
        <v>37</v>
      </c>
      <c r="H88" s="158" t="s">
        <v>462</v>
      </c>
      <c r="I88" s="221"/>
      <c r="J88" s="221"/>
      <c r="K88" s="142">
        <v>2</v>
      </c>
      <c r="L88" s="215"/>
      <c r="M88" s="166"/>
      <c r="N88" s="167"/>
      <c r="O88" s="168"/>
      <c r="P88" s="169"/>
      <c r="Q88" s="55"/>
      <c r="R88" s="141"/>
      <c r="S88" s="216"/>
      <c r="T88" s="222"/>
      <c r="U88" s="223"/>
      <c r="V88" s="223"/>
      <c r="W88" s="142"/>
      <c r="X88" s="220"/>
      <c r="Y88" s="67">
        <v>37</v>
      </c>
      <c r="Z88" s="158" t="s">
        <v>463</v>
      </c>
      <c r="AA88" s="221"/>
      <c r="AB88" s="221"/>
      <c r="AC88" s="55">
        <v>0</v>
      </c>
      <c r="AD88" s="59"/>
      <c r="AE88" s="65"/>
      <c r="AF88" s="106"/>
      <c r="AG88" s="131"/>
      <c r="AH88" s="131"/>
      <c r="AI88" s="55"/>
      <c r="AJ88" s="144"/>
      <c r="AO88" s="3"/>
      <c r="AQ88" s="3"/>
    </row>
    <row r="89" spans="1:43" ht="20.25" customHeight="1" x14ac:dyDescent="0.15">
      <c r="A89" s="171" t="s">
        <v>464</v>
      </c>
      <c r="B89" s="172"/>
      <c r="C89" s="172"/>
      <c r="D89" s="224"/>
      <c r="E89" s="225">
        <f>SUM(E52:E83)</f>
        <v>314</v>
      </c>
      <c r="F89" s="177">
        <f>SUM(F52:F83)</f>
        <v>0</v>
      </c>
      <c r="G89" s="171" t="s">
        <v>465</v>
      </c>
      <c r="H89" s="172"/>
      <c r="I89" s="172"/>
      <c r="J89" s="224"/>
      <c r="K89" s="225">
        <f>SUM(K52:K88)</f>
        <v>136</v>
      </c>
      <c r="L89" s="177">
        <f>SUM(L52:L88)</f>
        <v>0</v>
      </c>
      <c r="M89" s="171" t="s">
        <v>466</v>
      </c>
      <c r="N89" s="172"/>
      <c r="O89" s="172"/>
      <c r="P89" s="224"/>
      <c r="Q89" s="225">
        <f>SUM(Q52:Q87)</f>
        <v>1510</v>
      </c>
      <c r="R89" s="177">
        <f>SUM(R52:R87)</f>
        <v>0</v>
      </c>
      <c r="S89" s="171" t="s">
        <v>467</v>
      </c>
      <c r="T89" s="172"/>
      <c r="U89" s="172"/>
      <c r="V89" s="224"/>
      <c r="W89" s="225">
        <f>SUM(W52:W86)</f>
        <v>787</v>
      </c>
      <c r="X89" s="177">
        <f>SUM(X52:X86)</f>
        <v>0</v>
      </c>
      <c r="Y89" s="172" t="s">
        <v>468</v>
      </c>
      <c r="Z89" s="172"/>
      <c r="AA89" s="172"/>
      <c r="AB89" s="224"/>
      <c r="AC89" s="225">
        <f>SUM(AC52:AC88)</f>
        <v>285</v>
      </c>
      <c r="AD89" s="226">
        <f>SUM(AD52:AD88)</f>
        <v>0</v>
      </c>
      <c r="AE89" s="171" t="s">
        <v>469</v>
      </c>
      <c r="AF89" s="172"/>
      <c r="AG89" s="172"/>
      <c r="AH89" s="172"/>
      <c r="AI89" s="227">
        <f>SUM(AI52:AI79)</f>
        <v>191</v>
      </c>
      <c r="AJ89" s="228">
        <f>SUM(AJ52:AJ79)</f>
        <v>0</v>
      </c>
      <c r="AO89" s="3"/>
      <c r="AQ89" s="3"/>
    </row>
    <row r="90" spans="1:43" ht="15" customHeight="1" x14ac:dyDescent="0.15">
      <c r="A90" s="1" t="s">
        <v>470</v>
      </c>
      <c r="B90" s="1"/>
      <c r="C90" s="1"/>
      <c r="D90" s="1"/>
      <c r="E90" s="1"/>
      <c r="J90" s="4" t="str">
        <f>$J$1</f>
        <v>ポスティング部数表・申込書【事業所のみ】（2025/4/23現在）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J90" s="7" t="s">
        <v>1</v>
      </c>
    </row>
    <row r="91" spans="1:43" ht="9.9499999999999993" customHeight="1" x14ac:dyDescent="0.15">
      <c r="A91" s="1"/>
      <c r="B91" s="1"/>
      <c r="C91" s="1"/>
      <c r="D91" s="1"/>
      <c r="E91" s="1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J91" s="9" t="s">
        <v>2</v>
      </c>
    </row>
    <row r="92" spans="1:43" ht="20.100000000000001" customHeight="1" x14ac:dyDescent="0.15">
      <c r="A92" s="10"/>
      <c r="B92" s="10"/>
      <c r="C92" s="10"/>
      <c r="D92" s="10"/>
      <c r="E92" s="10"/>
      <c r="F92" s="33"/>
      <c r="G92" s="229"/>
      <c r="H92" s="229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J92" s="12" t="s">
        <v>3</v>
      </c>
    </row>
    <row r="93" spans="1:43" s="29" customFormat="1" ht="24.95" customHeight="1" x14ac:dyDescent="0.15">
      <c r="A93" s="13" t="s">
        <v>4</v>
      </c>
      <c r="B93" s="14"/>
      <c r="C93" s="15"/>
      <c r="D93" s="179" t="str">
        <f>IF($D$4="","",$D$4)</f>
        <v/>
      </c>
      <c r="E93" s="180"/>
      <c r="F93" s="180"/>
      <c r="G93" s="180"/>
      <c r="H93" s="180"/>
      <c r="I93" s="181"/>
      <c r="J93" s="13" t="s">
        <v>5</v>
      </c>
      <c r="K93" s="14"/>
      <c r="L93" s="179" t="str">
        <f>IF($L$4="","",$L$4)</f>
        <v/>
      </c>
      <c r="M93" s="181"/>
      <c r="N93" s="13" t="s">
        <v>6</v>
      </c>
      <c r="O93" s="15"/>
      <c r="P93" s="182" t="str">
        <f>IF($P$4="","",$P$4)</f>
        <v/>
      </c>
      <c r="Q93" s="183"/>
      <c r="R93" s="184"/>
      <c r="S93" s="14" t="s">
        <v>7</v>
      </c>
      <c r="T93" s="15"/>
      <c r="U93" s="182" t="str">
        <f>IF($U$4="","","=$AA$4")</f>
        <v/>
      </c>
      <c r="V93" s="183"/>
      <c r="W93" s="183"/>
      <c r="X93" s="185" t="str">
        <f>IF($X$4="","",$X$4)</f>
        <v/>
      </c>
      <c r="Y93" s="24" t="s">
        <v>8</v>
      </c>
      <c r="Z93" s="25"/>
      <c r="AA93" s="13" t="s">
        <v>9</v>
      </c>
      <c r="AB93" s="14"/>
      <c r="AC93" s="186" t="str">
        <f>IF($AC$4="","",$AC$4)</f>
        <v/>
      </c>
      <c r="AD93" s="186"/>
      <c r="AE93" s="186"/>
      <c r="AF93" s="13" t="s">
        <v>10</v>
      </c>
      <c r="AG93" s="14"/>
      <c r="AH93" s="15"/>
      <c r="AI93" s="179" t="str">
        <f>IF($AI$4="","",$AI$4)</f>
        <v/>
      </c>
      <c r="AJ93" s="181"/>
      <c r="AQ93" s="9"/>
    </row>
    <row r="94" spans="1:43" ht="9.9499999999999993" customHeight="1" x14ac:dyDescent="0.15">
      <c r="B94" s="30"/>
      <c r="C94" s="31"/>
      <c r="D94" s="31"/>
      <c r="E94" s="32"/>
      <c r="F94" s="33"/>
      <c r="G94" s="31"/>
      <c r="H94" s="31"/>
      <c r="I94" s="30"/>
      <c r="J94" s="30"/>
      <c r="K94" s="34"/>
      <c r="L94" s="2"/>
      <c r="M94" s="31"/>
      <c r="N94" s="31"/>
      <c r="O94" s="31"/>
      <c r="P94" s="31"/>
      <c r="Q94" s="32"/>
      <c r="R94" s="2"/>
      <c r="S94" s="30"/>
      <c r="T94" s="30"/>
      <c r="U94" s="30"/>
      <c r="V94" s="30"/>
      <c r="W94" s="34"/>
      <c r="X94" s="2"/>
      <c r="Y94" s="30"/>
      <c r="Z94" s="30"/>
      <c r="AA94" s="30"/>
      <c r="AB94" s="30"/>
      <c r="AC94" s="34"/>
      <c r="AD94" s="2"/>
      <c r="AE94" s="30"/>
      <c r="AF94" s="30"/>
      <c r="AG94" s="30"/>
      <c r="AH94" s="30"/>
      <c r="AI94" s="34"/>
      <c r="AJ94" s="2"/>
    </row>
    <row r="95" spans="1:43" ht="20.25" customHeight="1" x14ac:dyDescent="0.15">
      <c r="A95" s="230" t="s">
        <v>471</v>
      </c>
      <c r="B95" s="188" t="s">
        <v>472</v>
      </c>
      <c r="C95" s="189"/>
      <c r="D95" s="189"/>
      <c r="E95" s="191" t="s">
        <v>13</v>
      </c>
      <c r="F95" s="40" t="s">
        <v>248</v>
      </c>
      <c r="G95" s="231"/>
      <c r="H95" s="232"/>
      <c r="I95" s="232"/>
      <c r="J95" s="232"/>
      <c r="K95" s="191" t="s">
        <v>13</v>
      </c>
      <c r="L95" s="40" t="s">
        <v>248</v>
      </c>
      <c r="M95" s="187" t="s">
        <v>473</v>
      </c>
      <c r="N95" s="188" t="s">
        <v>474</v>
      </c>
      <c r="O95" s="189"/>
      <c r="P95" s="189"/>
      <c r="Q95" s="191" t="s">
        <v>13</v>
      </c>
      <c r="R95" s="40" t="s">
        <v>248</v>
      </c>
      <c r="T95" s="233"/>
      <c r="U95" s="233"/>
      <c r="V95" s="233"/>
      <c r="W95" s="233"/>
      <c r="X95" s="2"/>
      <c r="AI95" s="8"/>
      <c r="AJ95" s="8"/>
      <c r="AO95" s="3"/>
      <c r="AQ95" s="3"/>
    </row>
    <row r="96" spans="1:43" ht="20.25" customHeight="1" x14ac:dyDescent="0.15">
      <c r="A96" s="43">
        <v>1</v>
      </c>
      <c r="B96" s="234" t="s">
        <v>475</v>
      </c>
      <c r="C96" s="235"/>
      <c r="D96" s="236"/>
      <c r="E96" s="237">
        <v>1</v>
      </c>
      <c r="F96" s="238"/>
      <c r="G96" s="43">
        <v>21</v>
      </c>
      <c r="H96" s="197" t="s">
        <v>476</v>
      </c>
      <c r="I96" s="198"/>
      <c r="J96" s="199"/>
      <c r="K96" s="239">
        <v>0</v>
      </c>
      <c r="L96" s="240"/>
      <c r="M96" s="43">
        <v>1</v>
      </c>
      <c r="N96" s="197" t="s">
        <v>477</v>
      </c>
      <c r="O96" s="198"/>
      <c r="P96" s="201"/>
      <c r="Q96" s="239">
        <v>16</v>
      </c>
      <c r="R96" s="241"/>
      <c r="T96" s="233"/>
      <c r="U96" s="233"/>
      <c r="V96" s="233"/>
      <c r="W96" s="233"/>
      <c r="AI96" s="8"/>
      <c r="AJ96" s="8"/>
      <c r="AO96" s="3"/>
      <c r="AQ96" s="3"/>
    </row>
    <row r="97" spans="1:43" ht="20.25" customHeight="1" x14ac:dyDescent="0.15">
      <c r="A97" s="242">
        <v>2</v>
      </c>
      <c r="B97" s="80" t="s">
        <v>478</v>
      </c>
      <c r="C97" s="81"/>
      <c r="D97" s="82"/>
      <c r="E97" s="243">
        <v>0</v>
      </c>
      <c r="F97" s="244"/>
      <c r="G97" s="65">
        <v>22</v>
      </c>
      <c r="H97" s="78" t="s">
        <v>479</v>
      </c>
      <c r="I97" s="103"/>
      <c r="J97" s="79"/>
      <c r="K97" s="245">
        <v>0</v>
      </c>
      <c r="L97" s="246"/>
      <c r="M97" s="65">
        <v>2</v>
      </c>
      <c r="N97" s="78" t="s">
        <v>480</v>
      </c>
      <c r="O97" s="103"/>
      <c r="P97" s="132"/>
      <c r="Q97" s="245">
        <v>1</v>
      </c>
      <c r="R97" s="246"/>
      <c r="T97" s="233"/>
      <c r="U97" s="233"/>
      <c r="V97" s="233"/>
      <c r="W97" s="233"/>
      <c r="AI97" s="8"/>
      <c r="AJ97" s="8"/>
      <c r="AO97" s="3"/>
      <c r="AQ97" s="3"/>
    </row>
    <row r="98" spans="1:43" ht="20.25" customHeight="1" x14ac:dyDescent="0.15">
      <c r="A98" s="65">
        <v>3</v>
      </c>
      <c r="B98" s="80" t="s">
        <v>481</v>
      </c>
      <c r="C98" s="81"/>
      <c r="D98" s="82"/>
      <c r="E98" s="243">
        <v>0</v>
      </c>
      <c r="F98" s="244"/>
      <c r="G98" s="65">
        <v>23</v>
      </c>
      <c r="H98" s="205" t="s">
        <v>482</v>
      </c>
      <c r="I98" s="103"/>
      <c r="J98" s="79"/>
      <c r="K98" s="245">
        <v>0</v>
      </c>
      <c r="L98" s="246"/>
      <c r="M98" s="65">
        <v>3</v>
      </c>
      <c r="N98" s="78" t="s">
        <v>483</v>
      </c>
      <c r="O98" s="103"/>
      <c r="P98" s="132"/>
      <c r="Q98" s="245">
        <v>1</v>
      </c>
      <c r="R98" s="246"/>
      <c r="T98" s="233"/>
      <c r="U98" s="233"/>
      <c r="V98" s="233"/>
      <c r="W98" s="233"/>
      <c r="AI98" s="8"/>
      <c r="AJ98" s="8"/>
      <c r="AO98" s="3"/>
      <c r="AQ98" s="3"/>
    </row>
    <row r="99" spans="1:43" ht="20.25" customHeight="1" x14ac:dyDescent="0.15">
      <c r="A99" s="242">
        <v>4</v>
      </c>
      <c r="B99" s="80" t="s">
        <v>484</v>
      </c>
      <c r="C99" s="81"/>
      <c r="D99" s="82"/>
      <c r="E99" s="243">
        <v>0</v>
      </c>
      <c r="F99" s="244"/>
      <c r="G99" s="65">
        <v>24</v>
      </c>
      <c r="H99" s="205" t="s">
        <v>485</v>
      </c>
      <c r="I99" s="103"/>
      <c r="J99" s="79"/>
      <c r="K99" s="245">
        <v>10</v>
      </c>
      <c r="L99" s="246"/>
      <c r="M99" s="65">
        <v>4</v>
      </c>
      <c r="N99" s="78" t="s">
        <v>486</v>
      </c>
      <c r="O99" s="103"/>
      <c r="P99" s="132"/>
      <c r="Q99" s="245">
        <v>0</v>
      </c>
      <c r="R99" s="246"/>
      <c r="T99" s="233"/>
      <c r="U99" s="233"/>
      <c r="V99" s="233"/>
      <c r="W99" s="233"/>
      <c r="AI99" s="8"/>
      <c r="AJ99" s="8"/>
      <c r="AO99" s="3"/>
      <c r="AQ99" s="3"/>
    </row>
    <row r="100" spans="1:43" ht="20.25" customHeight="1" x14ac:dyDescent="0.15">
      <c r="A100" s="65">
        <v>5</v>
      </c>
      <c r="B100" s="80" t="s">
        <v>487</v>
      </c>
      <c r="C100" s="81"/>
      <c r="D100" s="82"/>
      <c r="E100" s="243">
        <v>2</v>
      </c>
      <c r="F100" s="244"/>
      <c r="G100" s="65">
        <v>25</v>
      </c>
      <c r="H100" s="78" t="s">
        <v>488</v>
      </c>
      <c r="I100" s="103"/>
      <c r="J100" s="79"/>
      <c r="K100" s="245">
        <v>3</v>
      </c>
      <c r="L100" s="246"/>
      <c r="M100" s="65">
        <v>5</v>
      </c>
      <c r="N100" s="78" t="s">
        <v>489</v>
      </c>
      <c r="O100" s="103"/>
      <c r="P100" s="132"/>
      <c r="Q100" s="245">
        <v>0</v>
      </c>
      <c r="R100" s="246"/>
      <c r="T100" s="233"/>
      <c r="U100" s="233"/>
      <c r="V100" s="233"/>
      <c r="W100" s="233"/>
      <c r="AI100" s="8"/>
      <c r="AJ100" s="8"/>
      <c r="AO100" s="3"/>
      <c r="AQ100" s="3"/>
    </row>
    <row r="101" spans="1:43" ht="20.25" customHeight="1" x14ac:dyDescent="0.15">
      <c r="A101" s="65">
        <v>6</v>
      </c>
      <c r="B101" s="80" t="s">
        <v>490</v>
      </c>
      <c r="C101" s="81"/>
      <c r="D101" s="82"/>
      <c r="E101" s="243">
        <v>5</v>
      </c>
      <c r="F101" s="244"/>
      <c r="G101" s="65">
        <v>26</v>
      </c>
      <c r="H101" s="78" t="s">
        <v>491</v>
      </c>
      <c r="I101" s="103"/>
      <c r="J101" s="79"/>
      <c r="K101" s="245">
        <v>11</v>
      </c>
      <c r="L101" s="246"/>
      <c r="M101" s="65">
        <v>6</v>
      </c>
      <c r="N101" s="78" t="s">
        <v>492</v>
      </c>
      <c r="O101" s="103"/>
      <c r="P101" s="132"/>
      <c r="Q101" s="245">
        <v>0</v>
      </c>
      <c r="R101" s="246"/>
      <c r="T101" s="233"/>
      <c r="U101" s="233"/>
      <c r="V101" s="233"/>
      <c r="W101" s="233"/>
      <c r="AI101" s="8"/>
      <c r="AJ101" s="8"/>
      <c r="AO101" s="3"/>
      <c r="AQ101" s="3"/>
    </row>
    <row r="102" spans="1:43" ht="20.25" customHeight="1" x14ac:dyDescent="0.15">
      <c r="A102" s="65">
        <v>7</v>
      </c>
      <c r="B102" s="80" t="s">
        <v>493</v>
      </c>
      <c r="C102" s="81"/>
      <c r="D102" s="82"/>
      <c r="E102" s="243">
        <v>12</v>
      </c>
      <c r="F102" s="244"/>
      <c r="G102" s="65">
        <v>27</v>
      </c>
      <c r="H102" s="78" t="s">
        <v>494</v>
      </c>
      <c r="I102" s="103"/>
      <c r="J102" s="79"/>
      <c r="K102" s="245">
        <v>8</v>
      </c>
      <c r="L102" s="246"/>
      <c r="M102" s="65">
        <v>7</v>
      </c>
      <c r="N102" s="78" t="s">
        <v>495</v>
      </c>
      <c r="O102" s="103"/>
      <c r="P102" s="132"/>
      <c r="Q102" s="245">
        <v>1</v>
      </c>
      <c r="R102" s="246"/>
      <c r="T102" s="233"/>
      <c r="U102" s="233"/>
      <c r="V102" s="233"/>
      <c r="W102" s="233"/>
      <c r="AI102" s="8"/>
      <c r="AJ102" s="8"/>
      <c r="AO102" s="3"/>
      <c r="AQ102" s="3"/>
    </row>
    <row r="103" spans="1:43" ht="20.25" customHeight="1" x14ac:dyDescent="0.15">
      <c r="A103" s="65">
        <v>8</v>
      </c>
      <c r="B103" s="80" t="s">
        <v>496</v>
      </c>
      <c r="C103" s="81"/>
      <c r="D103" s="82"/>
      <c r="E103" s="243">
        <v>21</v>
      </c>
      <c r="F103" s="244"/>
      <c r="G103" s="65">
        <v>28</v>
      </c>
      <c r="H103" s="78" t="s">
        <v>497</v>
      </c>
      <c r="I103" s="103"/>
      <c r="J103" s="79"/>
      <c r="K103" s="245">
        <v>0</v>
      </c>
      <c r="L103" s="246"/>
      <c r="M103" s="65">
        <v>8</v>
      </c>
      <c r="N103" s="78" t="s">
        <v>498</v>
      </c>
      <c r="O103" s="103"/>
      <c r="P103" s="132"/>
      <c r="Q103" s="245">
        <v>0</v>
      </c>
      <c r="R103" s="246"/>
      <c r="T103" s="233"/>
      <c r="U103" s="233"/>
      <c r="V103" s="233"/>
      <c r="W103" s="233"/>
      <c r="AI103" s="8"/>
      <c r="AJ103" s="8"/>
      <c r="AO103" s="3"/>
      <c r="AQ103" s="3"/>
    </row>
    <row r="104" spans="1:43" ht="20.25" customHeight="1" x14ac:dyDescent="0.15">
      <c r="A104" s="65">
        <v>9</v>
      </c>
      <c r="B104" s="80" t="s">
        <v>499</v>
      </c>
      <c r="C104" s="81"/>
      <c r="D104" s="82"/>
      <c r="E104" s="243">
        <v>45</v>
      </c>
      <c r="F104" s="244"/>
      <c r="G104" s="65">
        <v>29</v>
      </c>
      <c r="H104" s="78" t="s">
        <v>500</v>
      </c>
      <c r="I104" s="103"/>
      <c r="J104" s="79"/>
      <c r="K104" s="245">
        <v>3</v>
      </c>
      <c r="L104" s="246"/>
      <c r="M104" s="65">
        <v>9</v>
      </c>
      <c r="N104" s="78" t="s">
        <v>501</v>
      </c>
      <c r="O104" s="103"/>
      <c r="P104" s="132"/>
      <c r="Q104" s="245">
        <v>6</v>
      </c>
      <c r="R104" s="246"/>
      <c r="T104" s="233"/>
      <c r="U104" s="233"/>
      <c r="V104" s="233"/>
      <c r="W104" s="233"/>
      <c r="AI104" s="8"/>
      <c r="AJ104" s="8"/>
      <c r="AO104" s="3"/>
      <c r="AQ104" s="3"/>
    </row>
    <row r="105" spans="1:43" ht="20.25" customHeight="1" x14ac:dyDescent="0.15">
      <c r="A105" s="65">
        <v>10</v>
      </c>
      <c r="B105" s="80" t="s">
        <v>502</v>
      </c>
      <c r="C105" s="81"/>
      <c r="D105" s="82"/>
      <c r="E105" s="243">
        <v>28</v>
      </c>
      <c r="F105" s="244"/>
      <c r="G105" s="65">
        <v>30</v>
      </c>
      <c r="H105" s="78" t="s">
        <v>503</v>
      </c>
      <c r="I105" s="103"/>
      <c r="J105" s="79"/>
      <c r="K105" s="245">
        <v>2</v>
      </c>
      <c r="L105" s="246"/>
      <c r="M105" s="65">
        <v>10</v>
      </c>
      <c r="N105" s="78" t="s">
        <v>504</v>
      </c>
      <c r="O105" s="103"/>
      <c r="P105" s="132"/>
      <c r="Q105" s="245">
        <v>0</v>
      </c>
      <c r="R105" s="246"/>
      <c r="T105" s="233"/>
      <c r="U105" s="233"/>
      <c r="V105" s="233"/>
      <c r="W105" s="233"/>
      <c r="AI105" s="8"/>
      <c r="AJ105" s="8"/>
      <c r="AO105" s="3"/>
      <c r="AQ105" s="3"/>
    </row>
    <row r="106" spans="1:43" ht="20.25" customHeight="1" x14ac:dyDescent="0.15">
      <c r="A106" s="65">
        <v>11</v>
      </c>
      <c r="B106" s="80" t="s">
        <v>505</v>
      </c>
      <c r="C106" s="81"/>
      <c r="D106" s="82"/>
      <c r="E106" s="243">
        <v>0</v>
      </c>
      <c r="F106" s="244"/>
      <c r="G106" s="65">
        <v>31</v>
      </c>
      <c r="H106" s="78" t="s">
        <v>506</v>
      </c>
      <c r="I106" s="103"/>
      <c r="J106" s="79"/>
      <c r="K106" s="245">
        <v>2</v>
      </c>
      <c r="L106" s="246"/>
      <c r="M106" s="65">
        <v>11</v>
      </c>
      <c r="N106" s="78" t="s">
        <v>507</v>
      </c>
      <c r="O106" s="103"/>
      <c r="P106" s="132"/>
      <c r="Q106" s="245">
        <v>2</v>
      </c>
      <c r="R106" s="246"/>
      <c r="T106" s="233"/>
      <c r="U106" s="233"/>
      <c r="V106" s="233"/>
      <c r="W106" s="233"/>
      <c r="AI106" s="8"/>
      <c r="AJ106" s="8"/>
      <c r="AO106" s="3"/>
      <c r="AQ106" s="3"/>
    </row>
    <row r="107" spans="1:43" ht="20.25" customHeight="1" x14ac:dyDescent="0.15">
      <c r="A107" s="65">
        <v>12</v>
      </c>
      <c r="B107" s="80" t="s">
        <v>508</v>
      </c>
      <c r="C107" s="81"/>
      <c r="D107" s="82"/>
      <c r="E107" s="243">
        <v>1</v>
      </c>
      <c r="F107" s="244"/>
      <c r="G107" s="65">
        <v>32</v>
      </c>
      <c r="H107" s="78" t="s">
        <v>509</v>
      </c>
      <c r="I107" s="103"/>
      <c r="J107" s="79"/>
      <c r="K107" s="245">
        <v>12</v>
      </c>
      <c r="L107" s="246"/>
      <c r="M107" s="65">
        <v>12</v>
      </c>
      <c r="N107" s="125" t="s">
        <v>510</v>
      </c>
      <c r="O107" s="119"/>
      <c r="P107" s="132"/>
      <c r="Q107" s="245">
        <v>0</v>
      </c>
      <c r="R107" s="246"/>
      <c r="T107" s="233"/>
      <c r="U107" s="233"/>
      <c r="V107" s="233"/>
      <c r="W107" s="233"/>
      <c r="AI107" s="8"/>
      <c r="AJ107" s="8"/>
      <c r="AO107" s="3"/>
      <c r="AQ107" s="3"/>
    </row>
    <row r="108" spans="1:43" ht="20.25" customHeight="1" x14ac:dyDescent="0.15">
      <c r="A108" s="65">
        <v>13</v>
      </c>
      <c r="B108" s="80" t="s">
        <v>511</v>
      </c>
      <c r="C108" s="81"/>
      <c r="D108" s="82"/>
      <c r="E108" s="243">
        <v>3</v>
      </c>
      <c r="F108" s="244"/>
      <c r="G108" s="65">
        <v>33</v>
      </c>
      <c r="H108" s="78" t="s">
        <v>512</v>
      </c>
      <c r="I108" s="103"/>
      <c r="J108" s="79"/>
      <c r="K108" s="245">
        <v>5</v>
      </c>
      <c r="L108" s="246"/>
      <c r="M108" s="65">
        <v>13</v>
      </c>
      <c r="N108" s="78" t="s">
        <v>513</v>
      </c>
      <c r="O108" s="103"/>
      <c r="P108" s="117"/>
      <c r="Q108" s="245">
        <v>0</v>
      </c>
      <c r="R108" s="246"/>
      <c r="T108" s="233"/>
      <c r="U108" s="233"/>
      <c r="V108" s="233"/>
      <c r="W108" s="233"/>
      <c r="AI108" s="8"/>
      <c r="AJ108" s="8"/>
      <c r="AO108" s="3"/>
      <c r="AQ108" s="3"/>
    </row>
    <row r="109" spans="1:43" ht="20.25" customHeight="1" x14ac:dyDescent="0.15">
      <c r="A109" s="65">
        <v>14</v>
      </c>
      <c r="B109" s="80" t="s">
        <v>514</v>
      </c>
      <c r="C109" s="81"/>
      <c r="D109" s="82"/>
      <c r="E109" s="243">
        <v>0</v>
      </c>
      <c r="F109" s="244"/>
      <c r="G109" s="65">
        <v>34</v>
      </c>
      <c r="H109" s="78" t="s">
        <v>515</v>
      </c>
      <c r="I109" s="103"/>
      <c r="J109" s="79"/>
      <c r="K109" s="245">
        <v>2</v>
      </c>
      <c r="L109" s="246"/>
      <c r="M109" s="65">
        <v>14</v>
      </c>
      <c r="N109" s="78" t="s">
        <v>516</v>
      </c>
      <c r="O109" s="103"/>
      <c r="P109" s="79"/>
      <c r="Q109" s="245">
        <v>2</v>
      </c>
      <c r="R109" s="246"/>
      <c r="T109" s="233"/>
      <c r="U109" s="233"/>
      <c r="V109" s="233"/>
      <c r="W109" s="233"/>
      <c r="AI109" s="8"/>
      <c r="AJ109" s="8"/>
      <c r="AO109" s="3"/>
      <c r="AQ109" s="3"/>
    </row>
    <row r="110" spans="1:43" ht="20.25" customHeight="1" x14ac:dyDescent="0.15">
      <c r="A110" s="65">
        <v>15</v>
      </c>
      <c r="B110" s="80" t="s">
        <v>517</v>
      </c>
      <c r="C110" s="81"/>
      <c r="D110" s="82"/>
      <c r="E110" s="243">
        <v>1</v>
      </c>
      <c r="F110" s="244"/>
      <c r="G110" s="65">
        <v>35</v>
      </c>
      <c r="H110" s="78" t="s">
        <v>518</v>
      </c>
      <c r="I110" s="103"/>
      <c r="J110" s="79"/>
      <c r="K110" s="245">
        <v>1</v>
      </c>
      <c r="L110" s="246"/>
      <c r="M110" s="65">
        <v>15</v>
      </c>
      <c r="N110" s="78" t="s">
        <v>519</v>
      </c>
      <c r="O110" s="103"/>
      <c r="P110" s="79"/>
      <c r="Q110" s="245">
        <v>6</v>
      </c>
      <c r="R110" s="246"/>
      <c r="T110" s="233"/>
      <c r="U110" s="233"/>
      <c r="V110" s="233"/>
      <c r="W110" s="233"/>
      <c r="AI110" s="8"/>
      <c r="AJ110" s="8"/>
      <c r="AO110" s="3"/>
      <c r="AQ110" s="3"/>
    </row>
    <row r="111" spans="1:43" ht="20.25" customHeight="1" x14ac:dyDescent="0.15">
      <c r="A111" s="65">
        <v>16</v>
      </c>
      <c r="B111" s="80" t="s">
        <v>520</v>
      </c>
      <c r="C111" s="81"/>
      <c r="D111" s="82"/>
      <c r="E111" s="243">
        <v>2</v>
      </c>
      <c r="F111" s="244"/>
      <c r="G111" s="65">
        <v>36</v>
      </c>
      <c r="H111" s="103" t="s">
        <v>521</v>
      </c>
      <c r="I111" s="206"/>
      <c r="J111" s="207"/>
      <c r="K111" s="245">
        <v>3</v>
      </c>
      <c r="L111" s="246"/>
      <c r="M111" s="65">
        <v>16</v>
      </c>
      <c r="N111" s="78" t="s">
        <v>522</v>
      </c>
      <c r="O111" s="103"/>
      <c r="P111" s="79"/>
      <c r="Q111" s="245">
        <v>8</v>
      </c>
      <c r="R111" s="246"/>
      <c r="T111" s="233"/>
      <c r="U111" s="233"/>
      <c r="V111" s="233"/>
      <c r="W111" s="233"/>
      <c r="AI111" s="8"/>
      <c r="AJ111" s="8"/>
      <c r="AO111" s="3"/>
      <c r="AQ111" s="3"/>
    </row>
    <row r="112" spans="1:43" ht="20.25" customHeight="1" x14ac:dyDescent="0.15">
      <c r="A112" s="65">
        <v>17</v>
      </c>
      <c r="B112" s="80" t="s">
        <v>523</v>
      </c>
      <c r="C112" s="81"/>
      <c r="D112" s="82"/>
      <c r="E112" s="243">
        <v>5</v>
      </c>
      <c r="F112" s="244"/>
      <c r="G112" s="65">
        <v>37</v>
      </c>
      <c r="H112" s="78" t="s">
        <v>524</v>
      </c>
      <c r="I112" s="103"/>
      <c r="J112" s="79"/>
      <c r="K112" s="245">
        <v>3</v>
      </c>
      <c r="L112" s="246"/>
      <c r="M112" s="65">
        <v>17</v>
      </c>
      <c r="N112" s="78" t="s">
        <v>525</v>
      </c>
      <c r="O112" s="103"/>
      <c r="P112" s="79"/>
      <c r="Q112" s="245">
        <v>5</v>
      </c>
      <c r="R112" s="246"/>
      <c r="T112" s="233"/>
      <c r="U112" s="233"/>
      <c r="V112" s="233"/>
      <c r="W112" s="233"/>
      <c r="AI112" s="8"/>
      <c r="AJ112" s="8"/>
      <c r="AO112" s="3"/>
      <c r="AQ112" s="3"/>
    </row>
    <row r="113" spans="1:43" ht="20.25" customHeight="1" x14ac:dyDescent="0.15">
      <c r="A113" s="65">
        <v>18</v>
      </c>
      <c r="B113" s="80" t="s">
        <v>526</v>
      </c>
      <c r="C113" s="81"/>
      <c r="D113" s="82"/>
      <c r="E113" s="243">
        <v>3</v>
      </c>
      <c r="F113" s="244"/>
      <c r="G113" s="65">
        <v>38</v>
      </c>
      <c r="H113" s="78" t="s">
        <v>527</v>
      </c>
      <c r="I113" s="103"/>
      <c r="J113" s="79"/>
      <c r="K113" s="245">
        <v>2</v>
      </c>
      <c r="L113" s="246"/>
      <c r="M113" s="65">
        <v>18</v>
      </c>
      <c r="N113" s="78" t="s">
        <v>528</v>
      </c>
      <c r="O113" s="103"/>
      <c r="P113" s="79"/>
      <c r="Q113" s="245">
        <v>0</v>
      </c>
      <c r="R113" s="246"/>
      <c r="T113" s="233"/>
      <c r="U113" s="233"/>
      <c r="V113" s="233"/>
      <c r="W113" s="233"/>
      <c r="AI113" s="8"/>
      <c r="AJ113" s="8"/>
      <c r="AO113" s="3"/>
      <c r="AQ113" s="3"/>
    </row>
    <row r="114" spans="1:43" ht="20.25" customHeight="1" x14ac:dyDescent="0.15">
      <c r="A114" s="65">
        <v>19</v>
      </c>
      <c r="B114" s="80" t="s">
        <v>529</v>
      </c>
      <c r="C114" s="81"/>
      <c r="D114" s="82"/>
      <c r="E114" s="243">
        <v>1</v>
      </c>
      <c r="F114" s="244"/>
      <c r="G114" s="65">
        <v>39</v>
      </c>
      <c r="H114" s="78" t="s">
        <v>530</v>
      </c>
      <c r="I114" s="103"/>
      <c r="J114" s="79"/>
      <c r="K114" s="245">
        <v>9</v>
      </c>
      <c r="L114" s="246"/>
      <c r="M114" s="65">
        <v>19</v>
      </c>
      <c r="N114" s="125" t="s">
        <v>531</v>
      </c>
      <c r="O114" s="119"/>
      <c r="P114" s="120"/>
      <c r="Q114" s="245">
        <v>0</v>
      </c>
      <c r="R114" s="246"/>
      <c r="T114" s="233"/>
      <c r="U114" s="233"/>
      <c r="V114" s="233"/>
      <c r="W114" s="233"/>
      <c r="AI114" s="8"/>
      <c r="AJ114" s="8"/>
      <c r="AO114" s="3"/>
      <c r="AQ114" s="3"/>
    </row>
    <row r="115" spans="1:43" ht="20.25" customHeight="1" x14ac:dyDescent="0.15">
      <c r="A115" s="65">
        <v>20</v>
      </c>
      <c r="B115" s="247" t="s">
        <v>532</v>
      </c>
      <c r="C115" s="248"/>
      <c r="D115" s="82"/>
      <c r="E115" s="243">
        <v>6</v>
      </c>
      <c r="F115" s="244"/>
      <c r="G115" s="65">
        <v>40</v>
      </c>
      <c r="H115" s="78" t="s">
        <v>533</v>
      </c>
      <c r="I115" s="103"/>
      <c r="J115" s="79"/>
      <c r="K115" s="245">
        <v>4</v>
      </c>
      <c r="L115" s="246"/>
      <c r="M115" s="65">
        <v>20</v>
      </c>
      <c r="N115" s="78" t="s">
        <v>534</v>
      </c>
      <c r="O115" s="103"/>
      <c r="P115" s="103"/>
      <c r="Q115" s="245">
        <v>12</v>
      </c>
      <c r="R115" s="246"/>
      <c r="T115" s="233"/>
      <c r="U115" s="233"/>
      <c r="V115" s="233"/>
      <c r="W115" s="233"/>
      <c r="AI115" s="8"/>
      <c r="AJ115" s="8"/>
      <c r="AO115" s="3"/>
      <c r="AQ115" s="3"/>
    </row>
    <row r="116" spans="1:43" ht="20.25" customHeight="1" x14ac:dyDescent="0.15">
      <c r="A116" s="65"/>
      <c r="B116" s="111"/>
      <c r="C116" s="134"/>
      <c r="D116" s="249"/>
      <c r="E116" s="245"/>
      <c r="F116" s="250"/>
      <c r="G116" s="65">
        <v>41</v>
      </c>
      <c r="H116" s="205" t="s">
        <v>535</v>
      </c>
      <c r="I116" s="103"/>
      <c r="J116" s="79"/>
      <c r="K116" s="245">
        <v>2</v>
      </c>
      <c r="L116" s="246"/>
      <c r="M116" s="65">
        <v>21</v>
      </c>
      <c r="N116" s="78" t="s">
        <v>536</v>
      </c>
      <c r="O116" s="103"/>
      <c r="P116" s="103"/>
      <c r="Q116" s="245">
        <v>0</v>
      </c>
      <c r="R116" s="246"/>
      <c r="T116" s="233"/>
      <c r="U116" s="233"/>
      <c r="V116" s="233"/>
      <c r="W116" s="233"/>
      <c r="AI116" s="8"/>
      <c r="AJ116" s="8"/>
      <c r="AO116" s="3"/>
      <c r="AQ116" s="3"/>
    </row>
    <row r="117" spans="1:43" ht="20.25" customHeight="1" x14ac:dyDescent="0.15">
      <c r="A117" s="65"/>
      <c r="B117" s="111"/>
      <c r="C117" s="134"/>
      <c r="D117" s="134"/>
      <c r="E117" s="245"/>
      <c r="F117" s="250"/>
      <c r="G117" s="65">
        <v>42</v>
      </c>
      <c r="H117" s="133" t="s">
        <v>537</v>
      </c>
      <c r="I117" s="103"/>
      <c r="J117" s="79"/>
      <c r="K117" s="245">
        <v>9</v>
      </c>
      <c r="L117" s="246"/>
      <c r="M117" s="65">
        <v>22</v>
      </c>
      <c r="N117" s="78" t="s">
        <v>538</v>
      </c>
      <c r="O117" s="107"/>
      <c r="P117" s="107"/>
      <c r="Q117" s="245">
        <v>0</v>
      </c>
      <c r="R117" s="246"/>
      <c r="T117" s="233"/>
      <c r="U117" s="233"/>
      <c r="V117" s="233"/>
      <c r="W117" s="233"/>
      <c r="AI117" s="8"/>
      <c r="AJ117" s="8"/>
      <c r="AO117" s="3"/>
      <c r="AQ117" s="3"/>
    </row>
    <row r="118" spans="1:43" ht="20.25" customHeight="1" x14ac:dyDescent="0.15">
      <c r="A118" s="65"/>
      <c r="B118" s="111"/>
      <c r="C118" s="134"/>
      <c r="D118" s="134"/>
      <c r="E118" s="245"/>
      <c r="F118" s="250"/>
      <c r="G118" s="65">
        <v>43</v>
      </c>
      <c r="H118" s="78" t="s">
        <v>539</v>
      </c>
      <c r="I118" s="103"/>
      <c r="J118" s="79"/>
      <c r="K118" s="245">
        <v>0</v>
      </c>
      <c r="L118" s="246"/>
      <c r="M118" s="65">
        <v>23</v>
      </c>
      <c r="N118" s="78" t="s">
        <v>540</v>
      </c>
      <c r="O118" s="103"/>
      <c r="P118" s="103"/>
      <c r="Q118" s="245">
        <v>5</v>
      </c>
      <c r="R118" s="246"/>
      <c r="T118" s="233"/>
      <c r="U118" s="233"/>
      <c r="V118" s="233"/>
      <c r="W118" s="233"/>
      <c r="AI118" s="8"/>
      <c r="AJ118" s="8"/>
      <c r="AO118" s="3"/>
      <c r="AQ118" s="3"/>
    </row>
    <row r="119" spans="1:43" ht="20.25" customHeight="1" x14ac:dyDescent="0.15">
      <c r="A119" s="65"/>
      <c r="B119" s="111"/>
      <c r="C119" s="134"/>
      <c r="D119" s="134"/>
      <c r="E119" s="245"/>
      <c r="F119" s="250"/>
      <c r="G119" s="69">
        <v>44</v>
      </c>
      <c r="H119" s="125" t="s">
        <v>541</v>
      </c>
      <c r="I119" s="119"/>
      <c r="J119" s="120"/>
      <c r="K119" s="251">
        <v>3</v>
      </c>
      <c r="L119" s="252"/>
      <c r="M119" s="65">
        <v>24</v>
      </c>
      <c r="N119" s="78" t="s">
        <v>542</v>
      </c>
      <c r="O119" s="103"/>
      <c r="P119" s="103"/>
      <c r="Q119" s="245">
        <v>0</v>
      </c>
      <c r="R119" s="246"/>
      <c r="T119" s="233"/>
      <c r="U119" s="233"/>
      <c r="V119" s="233"/>
      <c r="W119" s="233"/>
      <c r="AI119" s="8"/>
      <c r="AJ119" s="8"/>
      <c r="AO119" s="3"/>
      <c r="AQ119" s="3"/>
    </row>
    <row r="120" spans="1:43" ht="20.25" customHeight="1" x14ac:dyDescent="0.15">
      <c r="A120" s="65"/>
      <c r="B120" s="111"/>
      <c r="C120" s="134"/>
      <c r="D120" s="134"/>
      <c r="E120" s="245"/>
      <c r="F120" s="250"/>
      <c r="G120" s="65"/>
      <c r="H120" s="134"/>
      <c r="I120" s="134"/>
      <c r="J120" s="134"/>
      <c r="K120" s="245"/>
      <c r="L120" s="250"/>
      <c r="M120" s="65">
        <v>25</v>
      </c>
      <c r="N120" s="78" t="s">
        <v>543</v>
      </c>
      <c r="O120" s="103"/>
      <c r="P120" s="103"/>
      <c r="Q120" s="245">
        <v>5</v>
      </c>
      <c r="R120" s="246"/>
      <c r="T120" s="233"/>
      <c r="U120" s="233"/>
      <c r="V120" s="233"/>
      <c r="W120" s="233"/>
      <c r="AI120" s="8"/>
      <c r="AJ120" s="8"/>
      <c r="AO120" s="3"/>
      <c r="AQ120" s="3"/>
    </row>
    <row r="121" spans="1:43" ht="20.25" customHeight="1" x14ac:dyDescent="0.15">
      <c r="A121" s="65"/>
      <c r="B121" s="111"/>
      <c r="C121" s="134"/>
      <c r="D121" s="134"/>
      <c r="E121" s="245"/>
      <c r="F121" s="250"/>
      <c r="G121" s="65"/>
      <c r="H121" s="134"/>
      <c r="I121" s="134"/>
      <c r="J121" s="134"/>
      <c r="K121" s="245"/>
      <c r="L121" s="250"/>
      <c r="M121" s="65">
        <v>26</v>
      </c>
      <c r="N121" s="125" t="s">
        <v>544</v>
      </c>
      <c r="O121" s="119"/>
      <c r="P121" s="119"/>
      <c r="Q121" s="245">
        <v>12</v>
      </c>
      <c r="R121" s="246"/>
      <c r="T121" s="233"/>
      <c r="U121" s="233"/>
      <c r="V121" s="233"/>
      <c r="W121" s="233"/>
      <c r="X121" s="253"/>
      <c r="AI121" s="8"/>
      <c r="AJ121" s="8"/>
      <c r="AO121" s="3"/>
      <c r="AQ121" s="3"/>
    </row>
    <row r="122" spans="1:43" ht="20.25" customHeight="1" x14ac:dyDescent="0.15">
      <c r="A122" s="65"/>
      <c r="B122" s="111"/>
      <c r="C122" s="134"/>
      <c r="D122" s="134"/>
      <c r="E122" s="245"/>
      <c r="F122" s="250"/>
      <c r="G122" s="65"/>
      <c r="H122" s="134"/>
      <c r="I122" s="134"/>
      <c r="J122" s="134"/>
      <c r="K122" s="245"/>
      <c r="L122" s="250"/>
      <c r="M122" s="65">
        <v>27</v>
      </c>
      <c r="N122" s="78" t="s">
        <v>545</v>
      </c>
      <c r="O122" s="119"/>
      <c r="P122" s="79"/>
      <c r="Q122" s="245">
        <v>0</v>
      </c>
      <c r="R122" s="246"/>
      <c r="T122" s="233"/>
      <c r="U122" s="233"/>
      <c r="V122" s="233"/>
      <c r="W122" s="233"/>
      <c r="X122" s="253"/>
      <c r="AI122" s="8"/>
      <c r="AJ122" s="8"/>
      <c r="AO122" s="3"/>
      <c r="AQ122" s="3"/>
    </row>
    <row r="123" spans="1:43" ht="20.25" customHeight="1" x14ac:dyDescent="0.15">
      <c r="A123" s="65"/>
      <c r="B123" s="111"/>
      <c r="C123" s="134"/>
      <c r="D123" s="134"/>
      <c r="E123" s="245"/>
      <c r="F123" s="250"/>
      <c r="G123" s="65"/>
      <c r="H123" s="134"/>
      <c r="I123" s="134"/>
      <c r="J123" s="134"/>
      <c r="K123" s="245"/>
      <c r="L123" s="250"/>
      <c r="M123" s="65"/>
      <c r="N123" s="106"/>
      <c r="O123" s="131"/>
      <c r="P123" s="129"/>
      <c r="Q123" s="245"/>
      <c r="R123" s="250"/>
      <c r="T123" s="233"/>
      <c r="U123" s="233"/>
      <c r="V123" s="233"/>
      <c r="W123" s="233"/>
      <c r="AI123" s="8"/>
      <c r="AJ123" s="8"/>
      <c r="AO123" s="3"/>
      <c r="AQ123" s="3"/>
    </row>
    <row r="124" spans="1:43" ht="20.25" customHeight="1" x14ac:dyDescent="0.15">
      <c r="A124" s="65"/>
      <c r="B124" s="111"/>
      <c r="C124" s="134"/>
      <c r="D124" s="134"/>
      <c r="E124" s="245"/>
      <c r="F124" s="250"/>
      <c r="G124" s="65"/>
      <c r="H124" s="134"/>
      <c r="I124" s="134"/>
      <c r="J124" s="134"/>
      <c r="K124" s="245"/>
      <c r="L124" s="250"/>
      <c r="M124" s="65"/>
      <c r="N124" s="106"/>
      <c r="O124" s="131"/>
      <c r="P124" s="131"/>
      <c r="Q124" s="245"/>
      <c r="R124" s="250"/>
      <c r="T124" s="233"/>
      <c r="U124" s="233"/>
      <c r="V124" s="233"/>
      <c r="W124" s="233"/>
      <c r="AI124" s="8"/>
      <c r="AJ124" s="8"/>
      <c r="AO124" s="3"/>
      <c r="AQ124" s="3"/>
    </row>
    <row r="125" spans="1:43" ht="20.25" customHeight="1" x14ac:dyDescent="0.15">
      <c r="A125" s="65"/>
      <c r="B125" s="111"/>
      <c r="C125" s="134"/>
      <c r="D125" s="134"/>
      <c r="E125" s="245"/>
      <c r="F125" s="250"/>
      <c r="G125" s="65"/>
      <c r="H125" s="134"/>
      <c r="I125" s="134"/>
      <c r="J125" s="134"/>
      <c r="K125" s="245"/>
      <c r="L125" s="250"/>
      <c r="M125" s="65"/>
      <c r="N125" s="106"/>
      <c r="O125" s="131"/>
      <c r="P125" s="131"/>
      <c r="Q125" s="245"/>
      <c r="R125" s="250"/>
      <c r="T125" s="233"/>
      <c r="U125" s="233"/>
      <c r="V125" s="233"/>
      <c r="W125" s="233"/>
      <c r="AI125" s="8"/>
      <c r="AJ125" s="8"/>
      <c r="AO125" s="3"/>
      <c r="AQ125" s="3"/>
    </row>
    <row r="126" spans="1:43" ht="20.25" customHeight="1" x14ac:dyDescent="0.15">
      <c r="A126" s="65"/>
      <c r="B126" s="111"/>
      <c r="C126" s="134"/>
      <c r="D126" s="134"/>
      <c r="E126" s="245"/>
      <c r="F126" s="250"/>
      <c r="G126" s="65"/>
      <c r="H126" s="134"/>
      <c r="I126" s="134"/>
      <c r="J126" s="134"/>
      <c r="K126" s="245"/>
      <c r="L126" s="250"/>
      <c r="M126" s="65"/>
      <c r="N126" s="106"/>
      <c r="O126" s="131"/>
      <c r="P126" s="131"/>
      <c r="Q126" s="245"/>
      <c r="R126" s="250"/>
      <c r="T126" s="233"/>
      <c r="U126" s="233"/>
      <c r="V126" s="233"/>
      <c r="W126" s="233"/>
      <c r="AI126" s="8"/>
      <c r="AJ126" s="8"/>
      <c r="AO126" s="3"/>
      <c r="AQ126" s="3"/>
    </row>
    <row r="127" spans="1:43" ht="20.25" customHeight="1" x14ac:dyDescent="0.15">
      <c r="A127" s="65"/>
      <c r="B127" s="111"/>
      <c r="C127" s="134"/>
      <c r="D127" s="134"/>
      <c r="E127" s="245"/>
      <c r="F127" s="250"/>
      <c r="G127" s="65"/>
      <c r="H127" s="134"/>
      <c r="I127" s="134"/>
      <c r="J127" s="134"/>
      <c r="K127" s="245"/>
      <c r="L127" s="250"/>
      <c r="M127" s="65"/>
      <c r="N127" s="106"/>
      <c r="O127" s="131"/>
      <c r="P127" s="131"/>
      <c r="Q127" s="245"/>
      <c r="R127" s="250"/>
      <c r="T127" s="233"/>
      <c r="U127" s="233"/>
      <c r="V127" s="233"/>
      <c r="W127" s="233"/>
      <c r="AI127" s="8"/>
      <c r="AJ127" s="8"/>
      <c r="AO127" s="3"/>
      <c r="AQ127" s="3"/>
    </row>
    <row r="128" spans="1:43" ht="20.25" customHeight="1" x14ac:dyDescent="0.15">
      <c r="A128" s="65"/>
      <c r="B128" s="111"/>
      <c r="C128" s="134"/>
      <c r="D128" s="134"/>
      <c r="E128" s="245"/>
      <c r="F128" s="250"/>
      <c r="G128" s="65"/>
      <c r="H128" s="134"/>
      <c r="I128" s="134"/>
      <c r="J128" s="134"/>
      <c r="K128" s="245"/>
      <c r="L128" s="250"/>
      <c r="M128" s="65"/>
      <c r="N128" s="106"/>
      <c r="O128" s="131"/>
      <c r="P128" s="131"/>
      <c r="Q128" s="245"/>
      <c r="R128" s="250"/>
      <c r="T128" s="233"/>
      <c r="U128" s="233"/>
      <c r="V128" s="233"/>
      <c r="W128" s="233"/>
      <c r="AI128" s="8"/>
      <c r="AJ128" s="8"/>
      <c r="AO128" s="3"/>
      <c r="AQ128" s="3"/>
    </row>
    <row r="129" spans="1:44" ht="20.25" customHeight="1" x14ac:dyDescent="0.15">
      <c r="A129" s="65"/>
      <c r="B129" s="111"/>
      <c r="C129" s="134"/>
      <c r="D129" s="134"/>
      <c r="E129" s="245"/>
      <c r="F129" s="250"/>
      <c r="G129" s="65"/>
      <c r="H129" s="134"/>
      <c r="I129" s="134"/>
      <c r="J129" s="134"/>
      <c r="K129" s="245"/>
      <c r="L129" s="250"/>
      <c r="M129" s="140"/>
      <c r="N129" s="106"/>
      <c r="O129" s="131"/>
      <c r="P129" s="131"/>
      <c r="Q129" s="245"/>
      <c r="R129" s="250"/>
      <c r="T129" s="233"/>
      <c r="U129" s="233"/>
      <c r="V129" s="233"/>
      <c r="W129" s="233"/>
      <c r="AI129" s="8"/>
      <c r="AJ129" s="8"/>
      <c r="AO129" s="3"/>
      <c r="AQ129" s="3"/>
    </row>
    <row r="130" spans="1:44" ht="20.25" customHeight="1" x14ac:dyDescent="0.15">
      <c r="A130" s="65"/>
      <c r="B130" s="111"/>
      <c r="C130" s="134"/>
      <c r="D130" s="134"/>
      <c r="E130" s="245"/>
      <c r="F130" s="250"/>
      <c r="G130" s="140"/>
      <c r="H130" s="134"/>
      <c r="I130" s="134"/>
      <c r="J130" s="134"/>
      <c r="K130" s="245"/>
      <c r="L130" s="250"/>
      <c r="M130" s="254"/>
      <c r="N130" s="217"/>
      <c r="O130" s="218"/>
      <c r="P130" s="218"/>
      <c r="Q130" s="245"/>
      <c r="R130" s="250"/>
      <c r="T130" s="233"/>
      <c r="U130" s="233"/>
      <c r="V130" s="233"/>
      <c r="W130" s="233"/>
      <c r="AI130" s="8"/>
      <c r="AJ130" s="8"/>
      <c r="AO130" s="3"/>
      <c r="AQ130" s="3"/>
    </row>
    <row r="131" spans="1:44" ht="20.25" customHeight="1" x14ac:dyDescent="0.15">
      <c r="A131" s="65"/>
      <c r="B131" s="111"/>
      <c r="C131" s="134"/>
      <c r="D131" s="134"/>
      <c r="E131" s="245"/>
      <c r="F131" s="250"/>
      <c r="G131" s="140"/>
      <c r="H131" s="134"/>
      <c r="I131" s="134"/>
      <c r="J131" s="134"/>
      <c r="K131" s="245"/>
      <c r="L131" s="250"/>
      <c r="M131" s="255"/>
      <c r="N131" s="222"/>
      <c r="O131" s="223"/>
      <c r="P131" s="223"/>
      <c r="Q131" s="251"/>
      <c r="R131" s="256"/>
      <c r="T131" s="233"/>
      <c r="U131" s="233"/>
      <c r="V131" s="233"/>
      <c r="W131" s="233"/>
      <c r="AI131" s="8"/>
      <c r="AJ131" s="8"/>
      <c r="AO131" s="3"/>
      <c r="AQ131" s="3"/>
    </row>
    <row r="132" spans="1:44" ht="20.25" customHeight="1" x14ac:dyDescent="0.15">
      <c r="A132" s="257"/>
      <c r="B132" s="258"/>
      <c r="C132" s="259"/>
      <c r="D132" s="259"/>
      <c r="E132" s="260"/>
      <c r="F132" s="261"/>
      <c r="G132" s="262"/>
      <c r="H132" s="259"/>
      <c r="I132" s="259"/>
      <c r="J132" s="259"/>
      <c r="K132" s="263"/>
      <c r="L132" s="264"/>
      <c r="M132" s="255"/>
      <c r="N132" s="222"/>
      <c r="O132" s="223"/>
      <c r="P132" s="223"/>
      <c r="Q132" s="251"/>
      <c r="R132" s="256"/>
      <c r="T132" s="233"/>
      <c r="U132" s="233"/>
      <c r="V132" s="233"/>
      <c r="W132" s="233"/>
      <c r="X132" s="265"/>
      <c r="AD132" s="265"/>
    </row>
    <row r="133" spans="1:44" ht="20.25" customHeight="1" x14ac:dyDescent="0.15">
      <c r="A133" s="171" t="s">
        <v>546</v>
      </c>
      <c r="B133" s="172"/>
      <c r="C133" s="172"/>
      <c r="D133" s="172"/>
      <c r="E133" s="266">
        <f>SUM(E96:E115,K96:K119)</f>
        <v>230</v>
      </c>
      <c r="F133" s="267"/>
      <c r="G133" s="267"/>
      <c r="H133" s="268"/>
      <c r="I133" s="269">
        <f>SUM(F96:F115,L96:L119)</f>
        <v>0</v>
      </c>
      <c r="J133" s="270"/>
      <c r="K133" s="270"/>
      <c r="L133" s="270"/>
      <c r="M133" s="171" t="s">
        <v>547</v>
      </c>
      <c r="N133" s="172"/>
      <c r="O133" s="172"/>
      <c r="P133" s="224"/>
      <c r="Q133" s="227">
        <f>SUM(Q96:Q122)</f>
        <v>82</v>
      </c>
      <c r="R133" s="228">
        <f>SUM(R96:R122)</f>
        <v>0</v>
      </c>
      <c r="T133" s="233"/>
      <c r="U133" s="233"/>
      <c r="V133" s="233"/>
      <c r="W133" s="233"/>
      <c r="X133" s="2"/>
      <c r="AD133" s="2"/>
    </row>
    <row r="134" spans="1:44" ht="15" customHeight="1" x14ac:dyDescent="0.15">
      <c r="A134" s="1" t="s">
        <v>548</v>
      </c>
      <c r="B134" s="1"/>
      <c r="C134" s="1"/>
      <c r="D134" s="1"/>
      <c r="E134" s="1"/>
      <c r="J134" s="4" t="str">
        <f>$J$1</f>
        <v>ポスティング部数表・申込書【事業所のみ】（2025/4/23現在）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J134" s="7" t="s">
        <v>1</v>
      </c>
    </row>
    <row r="135" spans="1:44" ht="9.9499999999999993" customHeight="1" x14ac:dyDescent="0.15">
      <c r="A135" s="1"/>
      <c r="B135" s="1"/>
      <c r="C135" s="1"/>
      <c r="D135" s="1"/>
      <c r="E135" s="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J135" s="9" t="s">
        <v>2</v>
      </c>
    </row>
    <row r="136" spans="1:44" ht="20.100000000000001" customHeight="1" x14ac:dyDescent="0.15">
      <c r="A136" s="10"/>
      <c r="B136" s="10"/>
      <c r="C136" s="10"/>
      <c r="D136" s="10"/>
      <c r="E136" s="10"/>
      <c r="F136" s="33"/>
      <c r="G136" s="229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J136" s="12" t="s">
        <v>3</v>
      </c>
    </row>
    <row r="137" spans="1:44" s="29" customFormat="1" ht="24.95" customHeight="1" x14ac:dyDescent="0.15">
      <c r="A137" s="13" t="s">
        <v>4</v>
      </c>
      <c r="B137" s="14"/>
      <c r="C137" s="15"/>
      <c r="D137" s="179" t="str">
        <f>IF($D$4="","",$D$4)</f>
        <v/>
      </c>
      <c r="E137" s="180"/>
      <c r="F137" s="180"/>
      <c r="G137" s="180"/>
      <c r="H137" s="180"/>
      <c r="I137" s="181"/>
      <c r="J137" s="13" t="s">
        <v>5</v>
      </c>
      <c r="K137" s="14"/>
      <c r="L137" s="179" t="str">
        <f>IF($L$4="","",$L$4)</f>
        <v/>
      </c>
      <c r="M137" s="181"/>
      <c r="N137" s="13" t="s">
        <v>6</v>
      </c>
      <c r="O137" s="15"/>
      <c r="P137" s="182" t="str">
        <f>IF($P$4="","",$P$4)</f>
        <v/>
      </c>
      <c r="Q137" s="183"/>
      <c r="R137" s="184"/>
      <c r="S137" s="14" t="s">
        <v>7</v>
      </c>
      <c r="T137" s="15"/>
      <c r="U137" s="182" t="str">
        <f>IF($U$4="","","=$AA$4")</f>
        <v/>
      </c>
      <c r="V137" s="183"/>
      <c r="W137" s="183"/>
      <c r="X137" s="185" t="str">
        <f>IF($X$4="","",$X$4)</f>
        <v/>
      </c>
      <c r="Y137" s="24" t="s">
        <v>8</v>
      </c>
      <c r="Z137" s="25"/>
      <c r="AA137" s="13" t="s">
        <v>9</v>
      </c>
      <c r="AB137" s="14"/>
      <c r="AC137" s="186" t="str">
        <f>IF($AC$4="","",$AC$4)</f>
        <v/>
      </c>
      <c r="AD137" s="186"/>
      <c r="AE137" s="186"/>
      <c r="AF137" s="13" t="s">
        <v>10</v>
      </c>
      <c r="AG137" s="14"/>
      <c r="AH137" s="15"/>
      <c r="AI137" s="179" t="str">
        <f>IF($AI$4="","",$AI$4)</f>
        <v/>
      </c>
      <c r="AJ137" s="181"/>
      <c r="AQ137" s="9"/>
    </row>
    <row r="138" spans="1:44" ht="9.9499999999999993" customHeight="1" x14ac:dyDescent="0.15">
      <c r="B138" s="30"/>
      <c r="C138" s="31"/>
      <c r="D138" s="31"/>
      <c r="E138" s="32"/>
      <c r="F138" s="33"/>
      <c r="G138" s="31"/>
      <c r="H138" s="31"/>
      <c r="I138" s="30"/>
      <c r="J138" s="30"/>
      <c r="K138" s="34"/>
      <c r="L138" s="2"/>
      <c r="M138" s="31"/>
      <c r="N138" s="31"/>
      <c r="O138" s="31"/>
      <c r="P138" s="31"/>
      <c r="Q138" s="32"/>
      <c r="R138" s="2"/>
      <c r="S138" s="30"/>
      <c r="T138" s="30"/>
      <c r="U138" s="30"/>
      <c r="V138" s="30"/>
      <c r="W138" s="34"/>
      <c r="X138" s="2"/>
      <c r="Y138" s="30"/>
      <c r="Z138" s="30"/>
      <c r="AA138" s="30"/>
      <c r="AB138" s="30"/>
      <c r="AC138" s="34"/>
      <c r="AD138" s="2"/>
      <c r="AE138" s="30"/>
      <c r="AF138" s="30"/>
      <c r="AG138" s="30"/>
      <c r="AH138" s="30"/>
      <c r="AI138" s="34"/>
      <c r="AJ138" s="2"/>
    </row>
    <row r="139" spans="1:44" ht="20.25" customHeight="1" x14ac:dyDescent="0.15">
      <c r="A139" s="187" t="s">
        <v>549</v>
      </c>
      <c r="B139" s="188" t="s">
        <v>550</v>
      </c>
      <c r="C139" s="189"/>
      <c r="D139" s="190"/>
      <c r="E139" s="191" t="s">
        <v>13</v>
      </c>
      <c r="F139" s="40" t="s">
        <v>26</v>
      </c>
      <c r="G139" s="187" t="s">
        <v>551</v>
      </c>
      <c r="H139" s="188" t="s">
        <v>552</v>
      </c>
      <c r="I139" s="189"/>
      <c r="J139" s="190"/>
      <c r="K139" s="191" t="s">
        <v>13</v>
      </c>
      <c r="L139" s="40" t="s">
        <v>26</v>
      </c>
      <c r="M139" s="271" t="s">
        <v>553</v>
      </c>
      <c r="N139" s="272" t="s">
        <v>554</v>
      </c>
      <c r="O139" s="273"/>
      <c r="P139" s="274"/>
      <c r="Q139" s="275" t="s">
        <v>13</v>
      </c>
      <c r="R139" s="276" t="s">
        <v>26</v>
      </c>
      <c r="S139" s="277"/>
      <c r="T139" s="278"/>
      <c r="U139" s="279"/>
      <c r="V139" s="280"/>
      <c r="W139" s="281"/>
      <c r="X139" s="282"/>
      <c r="Y139" s="280"/>
      <c r="Z139" s="280"/>
      <c r="AA139" s="280"/>
      <c r="AB139" s="280"/>
      <c r="AC139" s="281"/>
      <c r="AD139" s="282"/>
      <c r="AE139" s="280"/>
      <c r="AF139" s="280"/>
      <c r="AG139" s="280"/>
      <c r="AH139" s="280"/>
      <c r="AI139" s="281"/>
      <c r="AJ139" s="283"/>
      <c r="AK139" s="284"/>
      <c r="AL139" s="284"/>
      <c r="AM139" s="284"/>
      <c r="AN139" s="284"/>
      <c r="AO139" s="284"/>
      <c r="AP139" s="284"/>
      <c r="AQ139" s="284"/>
      <c r="AR139" s="284"/>
    </row>
    <row r="140" spans="1:44" ht="20.25" customHeight="1" x14ac:dyDescent="0.15">
      <c r="A140" s="285">
        <v>1</v>
      </c>
      <c r="B140" s="286" t="s">
        <v>555</v>
      </c>
      <c r="C140" s="287"/>
      <c r="D140" s="287"/>
      <c r="E140" s="239">
        <v>0</v>
      </c>
      <c r="F140" s="241"/>
      <c r="G140" s="285">
        <v>1</v>
      </c>
      <c r="H140" s="286" t="s">
        <v>556</v>
      </c>
      <c r="I140" s="287"/>
      <c r="J140" s="288"/>
      <c r="K140" s="239">
        <v>0</v>
      </c>
      <c r="L140" s="241"/>
      <c r="M140" s="43">
        <v>1</v>
      </c>
      <c r="N140" s="234" t="s">
        <v>557</v>
      </c>
      <c r="O140" s="235"/>
      <c r="P140" s="289"/>
      <c r="Q140" s="239">
        <v>0</v>
      </c>
      <c r="R140" s="241"/>
      <c r="S140" s="277"/>
      <c r="T140" s="290"/>
      <c r="U140" s="291" t="s">
        <v>558</v>
      </c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83"/>
      <c r="AK140" s="284"/>
      <c r="AL140" s="284"/>
      <c r="AM140" s="284"/>
      <c r="AN140" s="284"/>
      <c r="AO140" s="284"/>
      <c r="AP140" s="284"/>
      <c r="AQ140" s="284"/>
      <c r="AR140" s="284"/>
    </row>
    <row r="141" spans="1:44" ht="20.25" customHeight="1" x14ac:dyDescent="0.15">
      <c r="A141" s="65">
        <v>2</v>
      </c>
      <c r="B141" s="78" t="s">
        <v>559</v>
      </c>
      <c r="C141" s="103"/>
      <c r="D141" s="103"/>
      <c r="E141" s="245">
        <v>0</v>
      </c>
      <c r="F141" s="246"/>
      <c r="G141" s="65">
        <v>2</v>
      </c>
      <c r="H141" s="78" t="s">
        <v>560</v>
      </c>
      <c r="I141" s="103"/>
      <c r="J141" s="79"/>
      <c r="K141" s="245">
        <v>0</v>
      </c>
      <c r="L141" s="246"/>
      <c r="M141" s="65">
        <v>2</v>
      </c>
      <c r="N141" s="80" t="s">
        <v>561</v>
      </c>
      <c r="O141" s="81"/>
      <c r="P141" s="207"/>
      <c r="Q141" s="245">
        <v>0</v>
      </c>
      <c r="R141" s="246"/>
      <c r="S141" s="277"/>
      <c r="T141" s="290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83"/>
      <c r="AK141" s="284"/>
      <c r="AL141" s="284"/>
      <c r="AM141" s="284"/>
      <c r="AN141" s="284"/>
      <c r="AO141" s="284"/>
      <c r="AP141" s="284"/>
      <c r="AQ141" s="284"/>
      <c r="AR141" s="284"/>
    </row>
    <row r="142" spans="1:44" ht="20.25" customHeight="1" x14ac:dyDescent="0.15">
      <c r="A142" s="65">
        <v>3</v>
      </c>
      <c r="B142" s="111" t="s">
        <v>562</v>
      </c>
      <c r="C142" s="103"/>
      <c r="D142" s="103"/>
      <c r="E142" s="245">
        <v>0</v>
      </c>
      <c r="F142" s="246"/>
      <c r="G142" s="242">
        <v>3</v>
      </c>
      <c r="H142" s="78" t="s">
        <v>563</v>
      </c>
      <c r="I142" s="107"/>
      <c r="J142" s="107"/>
      <c r="K142" s="245">
        <v>0</v>
      </c>
      <c r="L142" s="246"/>
      <c r="M142" s="65">
        <v>3</v>
      </c>
      <c r="N142" s="80" t="s">
        <v>564</v>
      </c>
      <c r="O142" s="81"/>
      <c r="P142" s="207"/>
      <c r="Q142" s="245">
        <v>0</v>
      </c>
      <c r="R142" s="246"/>
      <c r="S142" s="277"/>
      <c r="T142" s="290"/>
      <c r="U142" s="292"/>
      <c r="V142" s="293"/>
      <c r="W142" s="294"/>
      <c r="X142" s="295"/>
      <c r="Y142" s="293"/>
      <c r="Z142" s="293"/>
      <c r="AA142" s="293"/>
      <c r="AB142" s="293"/>
      <c r="AC142" s="294"/>
      <c r="AD142" s="295"/>
      <c r="AE142" s="293"/>
      <c r="AF142" s="293"/>
      <c r="AG142" s="293"/>
      <c r="AH142" s="293"/>
      <c r="AI142" s="294"/>
      <c r="AJ142" s="283"/>
      <c r="AK142" s="284"/>
      <c r="AL142" s="284"/>
      <c r="AM142" s="284"/>
      <c r="AN142" s="284"/>
      <c r="AO142" s="284"/>
      <c r="AP142" s="284"/>
      <c r="AQ142" s="284"/>
      <c r="AR142" s="284"/>
    </row>
    <row r="143" spans="1:44" ht="20.25" customHeight="1" x14ac:dyDescent="0.15">
      <c r="A143" s="65">
        <v>4</v>
      </c>
      <c r="B143" s="138" t="s">
        <v>565</v>
      </c>
      <c r="C143" s="103"/>
      <c r="D143" s="103"/>
      <c r="E143" s="245">
        <v>0</v>
      </c>
      <c r="F143" s="246"/>
      <c r="G143" s="65">
        <v>4</v>
      </c>
      <c r="H143" s="78" t="s">
        <v>566</v>
      </c>
      <c r="I143" s="103"/>
      <c r="J143" s="79"/>
      <c r="K143" s="245">
        <v>0</v>
      </c>
      <c r="L143" s="246"/>
      <c r="M143" s="65">
        <v>4</v>
      </c>
      <c r="N143" s="80" t="s">
        <v>567</v>
      </c>
      <c r="O143" s="81"/>
      <c r="P143" s="207"/>
      <c r="Q143" s="245">
        <v>0</v>
      </c>
      <c r="R143" s="246"/>
      <c r="S143" s="277"/>
      <c r="T143" s="290"/>
      <c r="U143" s="292"/>
      <c r="V143" s="293"/>
      <c r="W143" s="294"/>
      <c r="X143" s="295"/>
      <c r="Y143" s="293"/>
      <c r="Z143" s="293"/>
      <c r="AA143" s="293"/>
      <c r="AB143" s="293"/>
      <c r="AC143" s="294"/>
      <c r="AD143" s="295"/>
      <c r="AE143" s="293"/>
      <c r="AF143" s="293"/>
      <c r="AG143" s="293"/>
      <c r="AH143" s="293"/>
      <c r="AI143" s="294"/>
      <c r="AJ143" s="283"/>
      <c r="AK143" s="284"/>
      <c r="AL143" s="284"/>
      <c r="AM143" s="284"/>
      <c r="AN143" s="284"/>
      <c r="AO143" s="284"/>
      <c r="AP143" s="284"/>
      <c r="AQ143" s="284"/>
      <c r="AR143" s="284"/>
    </row>
    <row r="144" spans="1:44" ht="20.25" customHeight="1" x14ac:dyDescent="0.15">
      <c r="A144" s="65">
        <v>5</v>
      </c>
      <c r="B144" s="111" t="s">
        <v>568</v>
      </c>
      <c r="C144" s="103"/>
      <c r="D144" s="103"/>
      <c r="E144" s="245">
        <v>0</v>
      </c>
      <c r="F144" s="246"/>
      <c r="G144" s="242">
        <v>5</v>
      </c>
      <c r="H144" s="78" t="s">
        <v>569</v>
      </c>
      <c r="I144" s="103"/>
      <c r="J144" s="79"/>
      <c r="K144" s="245">
        <v>0</v>
      </c>
      <c r="L144" s="246"/>
      <c r="M144" s="65">
        <v>5</v>
      </c>
      <c r="N144" s="80" t="s">
        <v>570</v>
      </c>
      <c r="O144" s="81"/>
      <c r="P144" s="207"/>
      <c r="Q144" s="245">
        <v>0</v>
      </c>
      <c r="R144" s="246"/>
      <c r="S144" s="277"/>
      <c r="T144" s="290"/>
      <c r="U144" s="292"/>
      <c r="V144" s="293"/>
      <c r="W144" s="294"/>
      <c r="X144" s="295"/>
      <c r="Y144" s="293"/>
      <c r="Z144" s="293"/>
      <c r="AA144" s="293"/>
      <c r="AB144" s="293"/>
      <c r="AC144" s="294"/>
      <c r="AD144" s="295"/>
      <c r="AE144" s="293"/>
      <c r="AF144" s="293"/>
      <c r="AG144" s="293"/>
      <c r="AH144" s="293"/>
      <c r="AI144" s="294"/>
      <c r="AJ144" s="283"/>
      <c r="AK144" s="284"/>
      <c r="AL144" s="284"/>
      <c r="AM144" s="284"/>
      <c r="AN144" s="284"/>
      <c r="AO144" s="284"/>
      <c r="AP144" s="284"/>
      <c r="AQ144" s="284"/>
      <c r="AR144" s="284"/>
    </row>
    <row r="145" spans="1:44" ht="20.25" customHeight="1" x14ac:dyDescent="0.15">
      <c r="A145" s="65">
        <v>6</v>
      </c>
      <c r="B145" s="133" t="s">
        <v>571</v>
      </c>
      <c r="C145" s="107"/>
      <c r="D145" s="107"/>
      <c r="E145" s="245">
        <v>0</v>
      </c>
      <c r="F145" s="246"/>
      <c r="G145" s="65">
        <v>6</v>
      </c>
      <c r="H145" s="78" t="s">
        <v>572</v>
      </c>
      <c r="I145" s="103"/>
      <c r="J145" s="79"/>
      <c r="K145" s="245">
        <v>0</v>
      </c>
      <c r="L145" s="246"/>
      <c r="M145" s="65">
        <v>6</v>
      </c>
      <c r="N145" s="80" t="s">
        <v>573</v>
      </c>
      <c r="O145" s="81"/>
      <c r="P145" s="207"/>
      <c r="Q145" s="245">
        <v>0</v>
      </c>
      <c r="R145" s="246"/>
      <c r="S145" s="277"/>
      <c r="T145" s="290"/>
      <c r="U145" s="292"/>
      <c r="V145" s="293"/>
      <c r="W145" s="294"/>
      <c r="X145" s="295"/>
      <c r="Y145" s="293"/>
      <c r="Z145" s="293"/>
      <c r="AA145" s="293"/>
      <c r="AB145" s="293"/>
      <c r="AC145" s="294"/>
      <c r="AD145" s="295"/>
      <c r="AE145" s="293"/>
      <c r="AF145" s="293"/>
      <c r="AG145" s="293"/>
      <c r="AH145" s="293"/>
      <c r="AI145" s="294"/>
      <c r="AJ145" s="283"/>
      <c r="AK145" s="284"/>
      <c r="AL145" s="284"/>
      <c r="AM145" s="284"/>
      <c r="AN145" s="284"/>
      <c r="AO145" s="284"/>
      <c r="AP145" s="284"/>
      <c r="AQ145" s="284"/>
      <c r="AR145" s="284"/>
    </row>
    <row r="146" spans="1:44" ht="20.25" customHeight="1" x14ac:dyDescent="0.15">
      <c r="A146" s="65">
        <v>7</v>
      </c>
      <c r="B146" s="78" t="s">
        <v>574</v>
      </c>
      <c r="C146" s="103"/>
      <c r="D146" s="103"/>
      <c r="E146" s="245">
        <v>0</v>
      </c>
      <c r="F146" s="246"/>
      <c r="G146" s="242">
        <v>7</v>
      </c>
      <c r="H146" s="78" t="s">
        <v>575</v>
      </c>
      <c r="I146" s="103"/>
      <c r="J146" s="79"/>
      <c r="K146" s="245">
        <v>0</v>
      </c>
      <c r="L146" s="246"/>
      <c r="M146" s="65">
        <v>7</v>
      </c>
      <c r="N146" s="80" t="s">
        <v>576</v>
      </c>
      <c r="O146" s="81"/>
      <c r="P146" s="207"/>
      <c r="Q146" s="245">
        <v>0</v>
      </c>
      <c r="R146" s="246"/>
      <c r="S146" s="277"/>
      <c r="T146" s="290"/>
      <c r="U146" s="292"/>
      <c r="V146" s="293"/>
      <c r="W146" s="294"/>
      <c r="X146" s="295"/>
      <c r="Y146" s="293"/>
      <c r="Z146" s="293"/>
      <c r="AA146" s="293"/>
      <c r="AB146" s="293"/>
      <c r="AC146" s="294"/>
      <c r="AD146" s="295"/>
      <c r="AE146" s="293"/>
      <c r="AF146" s="293"/>
      <c r="AG146" s="293"/>
      <c r="AH146" s="293"/>
      <c r="AI146" s="294"/>
      <c r="AJ146" s="283"/>
      <c r="AK146" s="284"/>
      <c r="AL146" s="284"/>
      <c r="AM146" s="284"/>
      <c r="AN146" s="284"/>
      <c r="AO146" s="284"/>
      <c r="AP146" s="284"/>
      <c r="AQ146" s="284"/>
      <c r="AR146" s="284"/>
    </row>
    <row r="147" spans="1:44" ht="20.25" customHeight="1" x14ac:dyDescent="0.15">
      <c r="A147" s="65">
        <v>8</v>
      </c>
      <c r="B147" s="78" t="s">
        <v>577</v>
      </c>
      <c r="C147" s="103"/>
      <c r="D147" s="103"/>
      <c r="E147" s="245">
        <v>0</v>
      </c>
      <c r="F147" s="246"/>
      <c r="G147" s="65">
        <v>8</v>
      </c>
      <c r="H147" s="78" t="s">
        <v>578</v>
      </c>
      <c r="I147" s="103"/>
      <c r="J147" s="79"/>
      <c r="K147" s="245">
        <v>0</v>
      </c>
      <c r="L147" s="246"/>
      <c r="M147" s="65">
        <v>8</v>
      </c>
      <c r="N147" s="80" t="s">
        <v>579</v>
      </c>
      <c r="O147" s="81"/>
      <c r="P147" s="207"/>
      <c r="Q147" s="245">
        <v>0</v>
      </c>
      <c r="R147" s="246"/>
      <c r="S147" s="277"/>
      <c r="T147" s="290"/>
      <c r="U147" s="292"/>
      <c r="V147" s="293"/>
      <c r="W147" s="294"/>
      <c r="X147" s="295"/>
      <c r="Y147" s="293"/>
      <c r="Z147" s="293"/>
      <c r="AA147" s="293"/>
      <c r="AB147" s="293"/>
      <c r="AC147" s="294"/>
      <c r="AD147" s="295"/>
      <c r="AE147" s="293"/>
      <c r="AF147" s="293"/>
      <c r="AG147" s="293"/>
      <c r="AH147" s="293"/>
      <c r="AI147" s="294"/>
      <c r="AJ147" s="283"/>
      <c r="AK147" s="284"/>
      <c r="AL147" s="284"/>
      <c r="AM147" s="284"/>
      <c r="AN147" s="284"/>
      <c r="AO147" s="284"/>
      <c r="AP147" s="284"/>
      <c r="AQ147" s="284"/>
      <c r="AR147" s="284"/>
    </row>
    <row r="148" spans="1:44" ht="20.25" customHeight="1" x14ac:dyDescent="0.15">
      <c r="A148" s="65">
        <v>9</v>
      </c>
      <c r="B148" s="296" t="s">
        <v>580</v>
      </c>
      <c r="C148" s="107"/>
      <c r="D148" s="107"/>
      <c r="E148" s="245">
        <v>0</v>
      </c>
      <c r="F148" s="246"/>
      <c r="G148" s="297">
        <v>9</v>
      </c>
      <c r="H148" s="78" t="s">
        <v>581</v>
      </c>
      <c r="I148" s="103"/>
      <c r="J148" s="79"/>
      <c r="K148" s="245">
        <v>0</v>
      </c>
      <c r="L148" s="246"/>
      <c r="M148" s="65">
        <v>9</v>
      </c>
      <c r="N148" s="80" t="s">
        <v>582</v>
      </c>
      <c r="O148" s="81"/>
      <c r="P148" s="207"/>
      <c r="Q148" s="245">
        <v>0</v>
      </c>
      <c r="R148" s="246"/>
      <c r="S148" s="277"/>
      <c r="T148" s="290"/>
      <c r="U148" s="292"/>
      <c r="V148" s="293"/>
      <c r="W148" s="294"/>
      <c r="X148" s="295"/>
      <c r="Y148" s="293"/>
      <c r="Z148" s="293"/>
      <c r="AA148" s="293"/>
      <c r="AB148" s="293"/>
      <c r="AC148" s="294"/>
      <c r="AD148" s="295"/>
      <c r="AE148" s="293"/>
      <c r="AF148" s="293"/>
      <c r="AG148" s="293"/>
      <c r="AH148" s="293"/>
      <c r="AI148" s="294"/>
      <c r="AJ148" s="283"/>
      <c r="AK148" s="284"/>
      <c r="AL148" s="284"/>
      <c r="AM148" s="284"/>
      <c r="AN148" s="284"/>
      <c r="AO148" s="284"/>
      <c r="AP148" s="284"/>
      <c r="AQ148" s="284"/>
      <c r="AR148" s="284"/>
    </row>
    <row r="149" spans="1:44" ht="20.25" customHeight="1" x14ac:dyDescent="0.15">
      <c r="A149" s="65">
        <v>10</v>
      </c>
      <c r="B149" s="78" t="s">
        <v>583</v>
      </c>
      <c r="C149" s="103"/>
      <c r="D149" s="103"/>
      <c r="E149" s="245">
        <v>0</v>
      </c>
      <c r="F149" s="246"/>
      <c r="G149" s="53"/>
      <c r="H149" s="298"/>
      <c r="I149" s="299"/>
      <c r="J149" s="299"/>
      <c r="K149" s="245"/>
      <c r="L149" s="250"/>
      <c r="M149" s="65">
        <v>10</v>
      </c>
      <c r="N149" s="80" t="s">
        <v>584</v>
      </c>
      <c r="O149" s="81"/>
      <c r="P149" s="207"/>
      <c r="Q149" s="245">
        <v>0</v>
      </c>
      <c r="R149" s="246"/>
      <c r="S149" s="277"/>
      <c r="T149" s="290"/>
      <c r="U149" s="292"/>
      <c r="V149" s="293"/>
      <c r="W149" s="294"/>
      <c r="X149" s="295"/>
      <c r="Y149" s="293"/>
      <c r="Z149" s="293"/>
      <c r="AA149" s="293"/>
      <c r="AB149" s="293"/>
      <c r="AC149" s="294"/>
      <c r="AD149" s="295"/>
      <c r="AE149" s="293"/>
      <c r="AF149" s="293"/>
      <c r="AG149" s="293"/>
      <c r="AH149" s="293"/>
      <c r="AI149" s="294"/>
      <c r="AJ149" s="283"/>
      <c r="AK149" s="284"/>
      <c r="AL149" s="284"/>
      <c r="AM149" s="284"/>
      <c r="AN149" s="284"/>
      <c r="AO149" s="284"/>
      <c r="AP149" s="284"/>
      <c r="AQ149" s="284"/>
      <c r="AR149" s="284"/>
    </row>
    <row r="150" spans="1:44" ht="20.25" customHeight="1" x14ac:dyDescent="0.15">
      <c r="A150" s="65">
        <v>11</v>
      </c>
      <c r="B150" s="138" t="s">
        <v>585</v>
      </c>
      <c r="C150" s="103"/>
      <c r="D150" s="103"/>
      <c r="E150" s="245">
        <v>0</v>
      </c>
      <c r="F150" s="246"/>
      <c r="G150" s="65"/>
      <c r="H150" s="300"/>
      <c r="I150" s="301"/>
      <c r="J150" s="301"/>
      <c r="K150" s="245"/>
      <c r="L150" s="250"/>
      <c r="M150" s="65">
        <v>11</v>
      </c>
      <c r="N150" s="80" t="s">
        <v>586</v>
      </c>
      <c r="O150" s="81"/>
      <c r="P150" s="207"/>
      <c r="Q150" s="245">
        <v>0</v>
      </c>
      <c r="R150" s="246"/>
      <c r="S150" s="277"/>
      <c r="T150" s="290"/>
      <c r="U150" s="292"/>
      <c r="V150" s="293"/>
      <c r="W150" s="294"/>
      <c r="X150" s="295"/>
      <c r="Y150" s="293"/>
      <c r="Z150" s="293"/>
      <c r="AA150" s="293"/>
      <c r="AB150" s="293"/>
      <c r="AC150" s="294"/>
      <c r="AD150" s="295"/>
      <c r="AE150" s="293"/>
      <c r="AF150" s="293"/>
      <c r="AG150" s="293"/>
      <c r="AH150" s="293"/>
      <c r="AI150" s="294"/>
      <c r="AJ150" s="283"/>
      <c r="AK150" s="284"/>
      <c r="AL150" s="284"/>
      <c r="AM150" s="284"/>
      <c r="AN150" s="284"/>
      <c r="AO150" s="284"/>
      <c r="AP150" s="284"/>
      <c r="AQ150" s="284"/>
      <c r="AR150" s="284"/>
    </row>
    <row r="151" spans="1:44" ht="20.25" customHeight="1" x14ac:dyDescent="0.15">
      <c r="A151" s="65">
        <v>12</v>
      </c>
      <c r="B151" s="78" t="s">
        <v>587</v>
      </c>
      <c r="C151" s="103"/>
      <c r="D151" s="103"/>
      <c r="E151" s="245">
        <v>0</v>
      </c>
      <c r="F151" s="246"/>
      <c r="G151" s="65"/>
      <c r="H151" s="300"/>
      <c r="I151" s="301"/>
      <c r="J151" s="301"/>
      <c r="K151" s="245"/>
      <c r="L151" s="250"/>
      <c r="M151" s="254"/>
      <c r="N151" s="217"/>
      <c r="O151" s="218"/>
      <c r="P151" s="218"/>
      <c r="Q151" s="245"/>
      <c r="R151" s="302"/>
      <c r="S151" s="277"/>
      <c r="T151" s="290"/>
      <c r="U151" s="292"/>
      <c r="V151" s="293"/>
      <c r="W151" s="294"/>
      <c r="X151" s="295"/>
      <c r="Y151" s="293"/>
      <c r="Z151" s="293"/>
      <c r="AA151" s="293"/>
      <c r="AB151" s="293"/>
      <c r="AC151" s="294"/>
      <c r="AD151" s="295"/>
      <c r="AE151" s="293"/>
      <c r="AF151" s="293"/>
      <c r="AG151" s="293"/>
      <c r="AH151" s="293"/>
      <c r="AI151" s="294"/>
      <c r="AJ151" s="283"/>
      <c r="AK151" s="284"/>
      <c r="AL151" s="284"/>
      <c r="AM151" s="284"/>
      <c r="AN151" s="284"/>
      <c r="AO151" s="284"/>
      <c r="AP151" s="284"/>
      <c r="AQ151" s="284"/>
      <c r="AR151" s="284"/>
    </row>
    <row r="152" spans="1:44" ht="20.25" customHeight="1" x14ac:dyDescent="0.15">
      <c r="A152" s="65">
        <v>13</v>
      </c>
      <c r="B152" s="78" t="s">
        <v>588</v>
      </c>
      <c r="C152" s="103"/>
      <c r="D152" s="103"/>
      <c r="E152" s="245">
        <v>0</v>
      </c>
      <c r="F152" s="246"/>
      <c r="G152" s="65"/>
      <c r="H152" s="300"/>
      <c r="I152" s="301"/>
      <c r="J152" s="301"/>
      <c r="K152" s="245"/>
      <c r="L152" s="250"/>
      <c r="M152" s="254"/>
      <c r="N152" s="217"/>
      <c r="O152" s="218"/>
      <c r="P152" s="218"/>
      <c r="Q152" s="245"/>
      <c r="R152" s="302"/>
      <c r="S152" s="277"/>
      <c r="T152" s="290"/>
      <c r="U152" s="292"/>
      <c r="V152" s="293"/>
      <c r="W152" s="294"/>
      <c r="X152" s="295"/>
      <c r="Y152" s="293"/>
      <c r="Z152" s="293"/>
      <c r="AA152" s="293"/>
      <c r="AB152" s="293"/>
      <c r="AC152" s="294"/>
      <c r="AD152" s="295"/>
      <c r="AE152" s="293"/>
      <c r="AF152" s="293"/>
      <c r="AG152" s="293"/>
      <c r="AH152" s="293"/>
      <c r="AI152" s="294"/>
      <c r="AJ152" s="283"/>
      <c r="AK152" s="284"/>
      <c r="AL152" s="284"/>
      <c r="AM152" s="284"/>
      <c r="AN152" s="284"/>
      <c r="AO152" s="284"/>
      <c r="AP152" s="284"/>
      <c r="AQ152" s="284"/>
      <c r="AR152" s="284"/>
    </row>
    <row r="153" spans="1:44" ht="20.25" customHeight="1" x14ac:dyDescent="0.15">
      <c r="A153" s="65">
        <v>14</v>
      </c>
      <c r="B153" s="139" t="s">
        <v>589</v>
      </c>
      <c r="C153" s="107"/>
      <c r="D153" s="107"/>
      <c r="E153" s="245">
        <v>0</v>
      </c>
      <c r="F153" s="246"/>
      <c r="G153" s="65"/>
      <c r="H153" s="300"/>
      <c r="I153" s="301"/>
      <c r="J153" s="301"/>
      <c r="K153" s="245"/>
      <c r="L153" s="250"/>
      <c r="M153" s="254"/>
      <c r="N153" s="217"/>
      <c r="O153" s="218"/>
      <c r="P153" s="218"/>
      <c r="Q153" s="245"/>
      <c r="R153" s="302"/>
      <c r="S153" s="284"/>
      <c r="T153" s="303"/>
      <c r="U153" s="293"/>
      <c r="V153" s="293"/>
      <c r="W153" s="294"/>
      <c r="X153" s="304"/>
      <c r="Y153" s="293"/>
      <c r="Z153" s="293"/>
      <c r="AA153" s="293"/>
      <c r="AB153" s="293"/>
      <c r="AC153" s="294"/>
      <c r="AD153" s="304"/>
      <c r="AE153" s="293"/>
      <c r="AF153" s="293"/>
      <c r="AG153" s="293"/>
      <c r="AH153" s="293"/>
      <c r="AI153" s="294"/>
      <c r="AJ153" s="283"/>
      <c r="AK153" s="284"/>
      <c r="AL153" s="284"/>
      <c r="AM153" s="284"/>
      <c r="AN153" s="284"/>
      <c r="AO153" s="284"/>
      <c r="AP153" s="284"/>
      <c r="AQ153" s="284"/>
      <c r="AR153" s="284"/>
    </row>
    <row r="154" spans="1:44" ht="20.25" customHeight="1" x14ac:dyDescent="0.15">
      <c r="A154" s="65">
        <v>15</v>
      </c>
      <c r="B154" s="78" t="s">
        <v>590</v>
      </c>
      <c r="C154" s="103"/>
      <c r="D154" s="103"/>
      <c r="E154" s="245">
        <v>0</v>
      </c>
      <c r="F154" s="246"/>
      <c r="G154" s="65"/>
      <c r="H154" s="305"/>
      <c r="I154" s="306"/>
      <c r="J154" s="306"/>
      <c r="K154" s="245"/>
      <c r="L154" s="250"/>
      <c r="M154" s="254"/>
      <c r="N154" s="217"/>
      <c r="O154" s="218"/>
      <c r="P154" s="218"/>
      <c r="Q154" s="245"/>
      <c r="R154" s="302"/>
      <c r="S154" s="284"/>
      <c r="T154" s="303"/>
      <c r="U154" s="293"/>
      <c r="V154" s="293"/>
      <c r="W154" s="294"/>
      <c r="X154" s="304"/>
      <c r="Y154" s="293"/>
      <c r="Z154" s="307"/>
      <c r="AA154" s="307"/>
      <c r="AB154" s="307"/>
      <c r="AC154" s="308"/>
      <c r="AD154" s="308"/>
      <c r="AE154" s="308"/>
      <c r="AF154" s="308"/>
      <c r="AG154" s="308"/>
      <c r="AH154" s="293"/>
      <c r="AI154" s="294"/>
      <c r="AJ154" s="283"/>
      <c r="AK154" s="284"/>
      <c r="AL154" s="284"/>
      <c r="AM154" s="284"/>
      <c r="AN154" s="284"/>
      <c r="AO154" s="284"/>
      <c r="AP154" s="284"/>
      <c r="AQ154" s="284"/>
      <c r="AR154" s="284"/>
    </row>
    <row r="155" spans="1:44" ht="20.25" customHeight="1" x14ac:dyDescent="0.15">
      <c r="A155" s="65">
        <v>16</v>
      </c>
      <c r="B155" s="205" t="s">
        <v>591</v>
      </c>
      <c r="C155" s="103"/>
      <c r="D155" s="103"/>
      <c r="E155" s="245">
        <v>0</v>
      </c>
      <c r="F155" s="246"/>
      <c r="G155" s="65"/>
      <c r="H155" s="305"/>
      <c r="I155" s="306"/>
      <c r="J155" s="306"/>
      <c r="K155" s="245"/>
      <c r="L155" s="250"/>
      <c r="M155" s="254"/>
      <c r="N155" s="217"/>
      <c r="O155" s="218"/>
      <c r="P155" s="218"/>
      <c r="Q155" s="245"/>
      <c r="R155" s="302"/>
      <c r="S155" s="284"/>
      <c r="T155" s="309"/>
      <c r="U155" s="310"/>
      <c r="V155" s="310"/>
      <c r="W155" s="311"/>
      <c r="X155" s="312"/>
      <c r="Y155" s="310"/>
      <c r="Z155" s="313"/>
      <c r="AA155" s="313"/>
      <c r="AB155" s="313"/>
      <c r="AC155" s="314"/>
      <c r="AD155" s="314"/>
      <c r="AE155" s="314"/>
      <c r="AF155" s="314"/>
      <c r="AG155" s="314"/>
      <c r="AH155" s="310"/>
      <c r="AI155" s="311"/>
      <c r="AJ155" s="283"/>
      <c r="AK155" s="284"/>
      <c r="AL155" s="284"/>
      <c r="AM155" s="284"/>
      <c r="AN155" s="284"/>
      <c r="AP155" s="284"/>
      <c r="AQ155" s="284"/>
      <c r="AR155" s="284"/>
    </row>
    <row r="156" spans="1:44" ht="20.25" customHeight="1" x14ac:dyDescent="0.15">
      <c r="A156" s="65">
        <v>17</v>
      </c>
      <c r="B156" s="205" t="s">
        <v>592</v>
      </c>
      <c r="C156" s="103"/>
      <c r="D156" s="103"/>
      <c r="E156" s="245">
        <v>0</v>
      </c>
      <c r="F156" s="246"/>
      <c r="G156" s="65"/>
      <c r="H156" s="300"/>
      <c r="I156" s="301"/>
      <c r="J156" s="301"/>
      <c r="K156" s="245"/>
      <c r="L156" s="250"/>
      <c r="M156" s="254"/>
      <c r="N156" s="217"/>
      <c r="O156" s="218"/>
      <c r="P156" s="218"/>
      <c r="Q156" s="245"/>
      <c r="R156" s="302"/>
      <c r="S156" s="284"/>
      <c r="T156" s="284"/>
      <c r="U156" s="284"/>
      <c r="V156" s="284"/>
      <c r="W156" s="315"/>
      <c r="X156" s="265"/>
      <c r="Y156" s="284"/>
      <c r="Z156" s="316"/>
      <c r="AA156" s="316"/>
      <c r="AB156" s="316"/>
      <c r="AC156" s="317"/>
      <c r="AD156" s="317"/>
      <c r="AE156" s="317"/>
      <c r="AF156" s="317"/>
      <c r="AG156" s="317"/>
      <c r="AH156" s="284"/>
      <c r="AI156" s="315"/>
      <c r="AJ156" s="265"/>
      <c r="AK156" s="284"/>
      <c r="AL156" s="284"/>
      <c r="AM156" s="284"/>
      <c r="AN156" s="284"/>
      <c r="AO156" s="284"/>
      <c r="AP156" s="284"/>
      <c r="AQ156" s="284"/>
      <c r="AR156" s="284"/>
    </row>
    <row r="157" spans="1:44" ht="20.25" customHeight="1" x14ac:dyDescent="0.15">
      <c r="A157" s="65">
        <v>18</v>
      </c>
      <c r="B157" s="205" t="s">
        <v>593</v>
      </c>
      <c r="C157" s="103"/>
      <c r="D157" s="103"/>
      <c r="E157" s="245">
        <v>0</v>
      </c>
      <c r="F157" s="246"/>
      <c r="G157" s="65"/>
      <c r="H157" s="111"/>
      <c r="I157" s="134"/>
      <c r="J157" s="134"/>
      <c r="K157" s="245"/>
      <c r="L157" s="250"/>
      <c r="M157" s="254"/>
      <c r="N157" s="217"/>
      <c r="O157" s="218"/>
      <c r="P157" s="218"/>
      <c r="Q157" s="245"/>
      <c r="R157" s="302"/>
      <c r="S157" s="284"/>
      <c r="T157" s="318"/>
      <c r="U157" s="319" t="s">
        <v>615</v>
      </c>
      <c r="V157" s="319"/>
      <c r="W157" s="319"/>
      <c r="X157" s="320" t="s">
        <v>594</v>
      </c>
      <c r="Y157" s="320"/>
      <c r="Z157" s="320"/>
      <c r="AA157" s="320"/>
      <c r="AB157" s="320"/>
      <c r="AC157" s="320"/>
      <c r="AD157" s="320"/>
      <c r="AE157" s="321"/>
      <c r="AF157" s="321"/>
      <c r="AG157" s="321"/>
      <c r="AH157" s="321"/>
      <c r="AI157" s="321"/>
      <c r="AJ157" s="322"/>
      <c r="AK157" s="284"/>
      <c r="AL157" s="284"/>
      <c r="AM157" s="284"/>
      <c r="AN157" s="284"/>
      <c r="AO157" s="284"/>
      <c r="AP157" s="284"/>
      <c r="AQ157" s="284"/>
      <c r="AR157" s="284"/>
    </row>
    <row r="158" spans="1:44" ht="20.25" customHeight="1" x14ac:dyDescent="0.15">
      <c r="A158" s="65">
        <v>19</v>
      </c>
      <c r="B158" s="78" t="s">
        <v>595</v>
      </c>
      <c r="C158" s="103"/>
      <c r="D158" s="103"/>
      <c r="E158" s="245">
        <v>0</v>
      </c>
      <c r="F158" s="246"/>
      <c r="G158" s="65"/>
      <c r="H158" s="106"/>
      <c r="I158" s="131"/>
      <c r="J158" s="131"/>
      <c r="K158" s="245"/>
      <c r="L158" s="250"/>
      <c r="M158" s="254"/>
      <c r="N158" s="217"/>
      <c r="O158" s="218"/>
      <c r="P158" s="218"/>
      <c r="Q158" s="245"/>
      <c r="R158" s="302"/>
      <c r="S158" s="284"/>
      <c r="T158" s="323"/>
      <c r="U158" s="324"/>
      <c r="V158" s="324"/>
      <c r="W158" s="324"/>
      <c r="X158" s="325"/>
      <c r="Y158" s="325"/>
      <c r="Z158" s="325"/>
      <c r="AA158" s="325"/>
      <c r="AB158" s="325"/>
      <c r="AC158" s="325"/>
      <c r="AD158" s="325"/>
      <c r="AE158" s="326"/>
      <c r="AF158" s="326"/>
      <c r="AG158" s="326"/>
      <c r="AH158" s="326"/>
      <c r="AI158" s="326"/>
      <c r="AJ158" s="322"/>
      <c r="AK158" s="284"/>
      <c r="AL158" s="284"/>
      <c r="AM158" s="284"/>
      <c r="AN158" s="284"/>
      <c r="AO158" s="284"/>
      <c r="AP158" s="284"/>
      <c r="AQ158" s="284"/>
      <c r="AR158" s="284"/>
    </row>
    <row r="159" spans="1:44" ht="20.25" customHeight="1" x14ac:dyDescent="0.15">
      <c r="A159" s="65">
        <v>20</v>
      </c>
      <c r="B159" s="78" t="s">
        <v>596</v>
      </c>
      <c r="C159" s="107"/>
      <c r="D159" s="107"/>
      <c r="E159" s="245">
        <v>0</v>
      </c>
      <c r="F159" s="246"/>
      <c r="G159" s="65"/>
      <c r="H159" s="106"/>
      <c r="I159" s="131"/>
      <c r="J159" s="131"/>
      <c r="K159" s="245"/>
      <c r="L159" s="250"/>
      <c r="M159" s="254"/>
      <c r="N159" s="217"/>
      <c r="O159" s="218"/>
      <c r="P159" s="218"/>
      <c r="Q159" s="245"/>
      <c r="R159" s="302"/>
      <c r="S159" s="284"/>
      <c r="T159" s="323"/>
      <c r="U159" s="324"/>
      <c r="V159" s="324"/>
      <c r="W159" s="324"/>
      <c r="X159" s="325"/>
      <c r="Y159" s="325"/>
      <c r="Z159" s="325"/>
      <c r="AA159" s="325"/>
      <c r="AB159" s="325"/>
      <c r="AC159" s="325"/>
      <c r="AD159" s="325"/>
      <c r="AE159" s="326"/>
      <c r="AF159" s="326"/>
      <c r="AG159" s="326"/>
      <c r="AH159" s="326"/>
      <c r="AI159" s="326"/>
      <c r="AJ159" s="322"/>
      <c r="AK159" s="284"/>
      <c r="AL159" s="284"/>
      <c r="AM159" s="284"/>
      <c r="AN159" s="284"/>
      <c r="AO159" s="284"/>
      <c r="AP159" s="284"/>
      <c r="AQ159" s="284"/>
      <c r="AR159" s="284"/>
    </row>
    <row r="160" spans="1:44" ht="20.25" customHeight="1" x14ac:dyDescent="0.15">
      <c r="A160" s="65">
        <v>21</v>
      </c>
      <c r="B160" s="78" t="s">
        <v>597</v>
      </c>
      <c r="C160" s="103"/>
      <c r="D160" s="103"/>
      <c r="E160" s="245">
        <v>0</v>
      </c>
      <c r="F160" s="246"/>
      <c r="G160" s="65"/>
      <c r="H160" s="300"/>
      <c r="I160" s="301"/>
      <c r="J160" s="301"/>
      <c r="K160" s="245"/>
      <c r="L160" s="250"/>
      <c r="M160" s="254"/>
      <c r="N160" s="217"/>
      <c r="O160" s="218"/>
      <c r="P160" s="218"/>
      <c r="Q160" s="245"/>
      <c r="R160" s="302"/>
      <c r="S160" s="284"/>
      <c r="T160" s="303"/>
      <c r="U160" s="293"/>
      <c r="V160" s="293"/>
      <c r="W160" s="294"/>
      <c r="X160" s="304"/>
      <c r="Y160" s="293"/>
      <c r="Z160" s="327"/>
      <c r="AA160" s="327"/>
      <c r="AB160" s="327"/>
      <c r="AC160" s="328"/>
      <c r="AD160" s="295"/>
      <c r="AE160" s="327"/>
      <c r="AF160" s="327"/>
      <c r="AG160" s="327"/>
      <c r="AH160" s="293"/>
      <c r="AI160" s="294"/>
      <c r="AJ160" s="283"/>
      <c r="AK160" s="284"/>
      <c r="AL160" s="284"/>
      <c r="AM160" s="284"/>
      <c r="AN160" s="284"/>
      <c r="AO160" s="284"/>
      <c r="AP160" s="284"/>
      <c r="AQ160" s="284"/>
      <c r="AR160" s="284"/>
    </row>
    <row r="161" spans="1:44" ht="20.25" customHeight="1" x14ac:dyDescent="0.15">
      <c r="A161" s="65">
        <v>22</v>
      </c>
      <c r="B161" s="78" t="s">
        <v>598</v>
      </c>
      <c r="C161" s="103"/>
      <c r="D161" s="103"/>
      <c r="E161" s="245">
        <v>0</v>
      </c>
      <c r="F161" s="246"/>
      <c r="G161" s="65"/>
      <c r="H161" s="300"/>
      <c r="I161" s="301"/>
      <c r="J161" s="301"/>
      <c r="K161" s="245"/>
      <c r="L161" s="250"/>
      <c r="M161" s="254"/>
      <c r="N161" s="217"/>
      <c r="O161" s="218"/>
      <c r="P161" s="218"/>
      <c r="Q161" s="245"/>
      <c r="R161" s="302"/>
      <c r="S161" s="284"/>
      <c r="T161" s="303"/>
      <c r="U161" s="329" t="s">
        <v>616</v>
      </c>
      <c r="V161" s="329"/>
      <c r="W161" s="329"/>
      <c r="X161" s="330" t="s">
        <v>617</v>
      </c>
      <c r="Y161" s="330"/>
      <c r="Z161" s="330"/>
      <c r="AA161" s="330"/>
      <c r="AB161" s="330"/>
      <c r="AC161" s="330"/>
      <c r="AD161" s="330"/>
      <c r="AE161" s="330"/>
      <c r="AF161" s="330"/>
      <c r="AG161" s="330"/>
      <c r="AH161" s="293"/>
      <c r="AI161" s="294"/>
      <c r="AJ161" s="283"/>
      <c r="AK161" s="284"/>
      <c r="AL161" s="284"/>
      <c r="AM161" s="284"/>
      <c r="AN161" s="284"/>
      <c r="AO161" s="284"/>
      <c r="AP161" s="284"/>
      <c r="AQ161" s="284"/>
      <c r="AR161" s="284"/>
    </row>
    <row r="162" spans="1:44" ht="20.25" customHeight="1" x14ac:dyDescent="0.15">
      <c r="A162" s="65">
        <v>23</v>
      </c>
      <c r="B162" s="78" t="s">
        <v>599</v>
      </c>
      <c r="C162" s="103"/>
      <c r="D162" s="103"/>
      <c r="E162" s="245">
        <v>0</v>
      </c>
      <c r="F162" s="246"/>
      <c r="G162" s="65"/>
      <c r="H162" s="300"/>
      <c r="I162" s="301"/>
      <c r="J162" s="301"/>
      <c r="K162" s="245"/>
      <c r="L162" s="250"/>
      <c r="M162" s="254"/>
      <c r="N162" s="217"/>
      <c r="O162" s="218"/>
      <c r="P162" s="218"/>
      <c r="Q162" s="245"/>
      <c r="R162" s="302"/>
      <c r="S162" s="284"/>
      <c r="T162" s="303"/>
      <c r="U162" s="329"/>
      <c r="V162" s="329"/>
      <c r="W162" s="329"/>
      <c r="X162" s="330"/>
      <c r="Y162" s="330"/>
      <c r="Z162" s="330"/>
      <c r="AA162" s="330"/>
      <c r="AB162" s="330"/>
      <c r="AC162" s="330"/>
      <c r="AD162" s="330"/>
      <c r="AE162" s="330"/>
      <c r="AF162" s="330"/>
      <c r="AG162" s="330"/>
      <c r="AH162" s="293"/>
      <c r="AI162" s="294"/>
      <c r="AJ162" s="283"/>
      <c r="AK162" s="284"/>
      <c r="AL162" s="284"/>
      <c r="AM162" s="284"/>
      <c r="AN162" s="284"/>
      <c r="AO162" s="284"/>
      <c r="AP162" s="284"/>
      <c r="AQ162" s="284"/>
      <c r="AR162" s="284"/>
    </row>
    <row r="163" spans="1:44" ht="20.25" customHeight="1" x14ac:dyDescent="0.15">
      <c r="A163" s="65">
        <v>24</v>
      </c>
      <c r="B163" s="78" t="s">
        <v>600</v>
      </c>
      <c r="C163" s="103"/>
      <c r="D163" s="103"/>
      <c r="E163" s="245">
        <v>0</v>
      </c>
      <c r="F163" s="246"/>
      <c r="G163" s="65"/>
      <c r="H163" s="106"/>
      <c r="I163" s="131"/>
      <c r="J163" s="131"/>
      <c r="K163" s="245"/>
      <c r="L163" s="250"/>
      <c r="M163" s="254"/>
      <c r="N163" s="217"/>
      <c r="O163" s="218"/>
      <c r="P163" s="218"/>
      <c r="Q163" s="245"/>
      <c r="R163" s="302"/>
      <c r="S163" s="284"/>
      <c r="T163" s="303"/>
      <c r="U163" s="329"/>
      <c r="V163" s="329"/>
      <c r="W163" s="329"/>
      <c r="X163" s="330"/>
      <c r="Y163" s="330"/>
      <c r="Z163" s="330"/>
      <c r="AA163" s="330"/>
      <c r="AB163" s="330"/>
      <c r="AC163" s="330"/>
      <c r="AD163" s="330"/>
      <c r="AE163" s="330"/>
      <c r="AF163" s="330"/>
      <c r="AG163" s="330"/>
      <c r="AH163" s="293"/>
      <c r="AI163" s="294"/>
      <c r="AJ163" s="283"/>
      <c r="AK163" s="284"/>
      <c r="AL163" s="284"/>
      <c r="AM163" s="284"/>
      <c r="AN163" s="284"/>
      <c r="AO163" s="284"/>
      <c r="AP163" s="284"/>
      <c r="AQ163" s="284"/>
      <c r="AR163" s="284"/>
    </row>
    <row r="164" spans="1:44" ht="20.25" customHeight="1" x14ac:dyDescent="0.15">
      <c r="A164" s="65">
        <v>25</v>
      </c>
      <c r="B164" s="78" t="s">
        <v>601</v>
      </c>
      <c r="C164" s="103"/>
      <c r="D164" s="103"/>
      <c r="E164" s="245">
        <v>0</v>
      </c>
      <c r="F164" s="246"/>
      <c r="G164" s="65"/>
      <c r="H164" s="106"/>
      <c r="I164" s="131"/>
      <c r="J164" s="131"/>
      <c r="K164" s="245"/>
      <c r="L164" s="250"/>
      <c r="M164" s="254"/>
      <c r="N164" s="217"/>
      <c r="O164" s="218"/>
      <c r="P164" s="218"/>
      <c r="Q164" s="245"/>
      <c r="R164" s="302"/>
      <c r="S164" s="284"/>
      <c r="T164" s="303"/>
      <c r="U164" s="329"/>
      <c r="V164" s="329"/>
      <c r="W164" s="329"/>
      <c r="X164" s="330"/>
      <c r="Y164" s="330"/>
      <c r="Z164" s="330"/>
      <c r="AA164" s="330"/>
      <c r="AB164" s="330"/>
      <c r="AC164" s="330"/>
      <c r="AD164" s="330"/>
      <c r="AE164" s="330"/>
      <c r="AF164" s="330"/>
      <c r="AG164" s="330"/>
      <c r="AH164" s="293"/>
      <c r="AI164" s="294"/>
      <c r="AJ164" s="283"/>
      <c r="AK164" s="284"/>
      <c r="AL164" s="284"/>
      <c r="AM164" s="284"/>
      <c r="AN164" s="284"/>
      <c r="AO164" s="284"/>
      <c r="AP164" s="284"/>
      <c r="AQ164" s="284"/>
      <c r="AR164" s="284"/>
    </row>
    <row r="165" spans="1:44" ht="20.25" customHeight="1" x14ac:dyDescent="0.15">
      <c r="A165" s="65">
        <v>26</v>
      </c>
      <c r="B165" s="106" t="s">
        <v>602</v>
      </c>
      <c r="C165" s="103"/>
      <c r="D165" s="103"/>
      <c r="E165" s="245">
        <v>0</v>
      </c>
      <c r="F165" s="331"/>
      <c r="G165" s="65"/>
      <c r="H165" s="300"/>
      <c r="I165" s="301"/>
      <c r="J165" s="301"/>
      <c r="K165" s="245"/>
      <c r="L165" s="250"/>
      <c r="M165" s="254"/>
      <c r="N165" s="217"/>
      <c r="O165" s="218"/>
      <c r="P165" s="218"/>
      <c r="Q165" s="245"/>
      <c r="R165" s="302"/>
      <c r="T165" s="332"/>
      <c r="U165" s="329" t="s">
        <v>618</v>
      </c>
      <c r="V165" s="329"/>
      <c r="W165" s="329"/>
      <c r="X165" s="330" t="s">
        <v>619</v>
      </c>
      <c r="Y165" s="330"/>
      <c r="Z165" s="330"/>
      <c r="AA165" s="330"/>
      <c r="AB165" s="330"/>
      <c r="AC165" s="330"/>
      <c r="AD165" s="330"/>
      <c r="AE165" s="330"/>
      <c r="AF165" s="330"/>
      <c r="AG165" s="330"/>
      <c r="AH165" s="327"/>
      <c r="AI165" s="328"/>
      <c r="AJ165" s="333"/>
    </row>
    <row r="166" spans="1:44" ht="20.25" customHeight="1" x14ac:dyDescent="0.15">
      <c r="A166" s="65">
        <v>27</v>
      </c>
      <c r="B166" s="78" t="s">
        <v>603</v>
      </c>
      <c r="C166" s="103"/>
      <c r="D166" s="103"/>
      <c r="E166" s="245">
        <v>0</v>
      </c>
      <c r="F166" s="331"/>
      <c r="G166" s="65"/>
      <c r="H166" s="300"/>
      <c r="I166" s="301"/>
      <c r="J166" s="301"/>
      <c r="K166" s="245"/>
      <c r="L166" s="250"/>
      <c r="M166" s="254"/>
      <c r="N166" s="217"/>
      <c r="O166" s="218"/>
      <c r="P166" s="218"/>
      <c r="Q166" s="245"/>
      <c r="R166" s="302"/>
      <c r="T166" s="332"/>
      <c r="U166" s="329"/>
      <c r="V166" s="329"/>
      <c r="W166" s="329"/>
      <c r="X166" s="330"/>
      <c r="Y166" s="330"/>
      <c r="Z166" s="330"/>
      <c r="AA166" s="330"/>
      <c r="AB166" s="330"/>
      <c r="AC166" s="330"/>
      <c r="AD166" s="330"/>
      <c r="AE166" s="330"/>
      <c r="AF166" s="330"/>
      <c r="AG166" s="330"/>
      <c r="AH166" s="327"/>
      <c r="AI166" s="328"/>
      <c r="AJ166" s="333"/>
    </row>
    <row r="167" spans="1:44" ht="20.25" customHeight="1" x14ac:dyDescent="0.15">
      <c r="A167" s="65">
        <v>28</v>
      </c>
      <c r="B167" s="78" t="s">
        <v>604</v>
      </c>
      <c r="C167" s="103"/>
      <c r="D167" s="103"/>
      <c r="E167" s="245">
        <v>0</v>
      </c>
      <c r="F167" s="246"/>
      <c r="G167" s="65"/>
      <c r="H167" s="300"/>
      <c r="I167" s="301"/>
      <c r="J167" s="301"/>
      <c r="K167" s="245"/>
      <c r="L167" s="250"/>
      <c r="M167" s="254"/>
      <c r="N167" s="217"/>
      <c r="O167" s="218"/>
      <c r="P167" s="218"/>
      <c r="Q167" s="245"/>
      <c r="R167" s="302"/>
      <c r="T167" s="332"/>
      <c r="U167" s="329"/>
      <c r="V167" s="329"/>
      <c r="W167" s="329"/>
      <c r="X167" s="330"/>
      <c r="Y167" s="330"/>
      <c r="Z167" s="330"/>
      <c r="AA167" s="330"/>
      <c r="AB167" s="330"/>
      <c r="AC167" s="330"/>
      <c r="AD167" s="330"/>
      <c r="AE167" s="330"/>
      <c r="AF167" s="330"/>
      <c r="AG167" s="330"/>
      <c r="AH167" s="327"/>
      <c r="AI167" s="328"/>
      <c r="AJ167" s="333"/>
    </row>
    <row r="168" spans="1:44" ht="20.25" customHeight="1" x14ac:dyDescent="0.15">
      <c r="A168" s="65">
        <v>29</v>
      </c>
      <c r="B168" s="118" t="s">
        <v>605</v>
      </c>
      <c r="C168" s="103"/>
      <c r="D168" s="103"/>
      <c r="E168" s="245">
        <v>0</v>
      </c>
      <c r="F168" s="246"/>
      <c r="G168" s="65"/>
      <c r="H168" s="300"/>
      <c r="I168" s="301"/>
      <c r="J168" s="301"/>
      <c r="K168" s="245"/>
      <c r="L168" s="250"/>
      <c r="M168" s="254"/>
      <c r="N168" s="217"/>
      <c r="O168" s="218"/>
      <c r="P168" s="218"/>
      <c r="Q168" s="245"/>
      <c r="R168" s="302"/>
      <c r="T168" s="332"/>
      <c r="U168" s="329"/>
      <c r="V168" s="329"/>
      <c r="W168" s="329"/>
      <c r="X168" s="330"/>
      <c r="Y168" s="330"/>
      <c r="Z168" s="330"/>
      <c r="AA168" s="330"/>
      <c r="AB168" s="330"/>
      <c r="AC168" s="330"/>
      <c r="AD168" s="330"/>
      <c r="AE168" s="330"/>
      <c r="AF168" s="330"/>
      <c r="AG168" s="330"/>
      <c r="AH168" s="327"/>
      <c r="AI168" s="328"/>
      <c r="AJ168" s="333"/>
    </row>
    <row r="169" spans="1:44" ht="20.25" customHeight="1" x14ac:dyDescent="0.15">
      <c r="A169" s="65">
        <v>30</v>
      </c>
      <c r="B169" s="78" t="s">
        <v>606</v>
      </c>
      <c r="C169" s="103"/>
      <c r="D169" s="103"/>
      <c r="E169" s="245">
        <v>0</v>
      </c>
      <c r="F169" s="246"/>
      <c r="G169" s="65"/>
      <c r="H169" s="300"/>
      <c r="I169" s="301"/>
      <c r="J169" s="301"/>
      <c r="K169" s="245"/>
      <c r="L169" s="250"/>
      <c r="M169" s="254"/>
      <c r="N169" s="217"/>
      <c r="O169" s="218"/>
      <c r="P169" s="218"/>
      <c r="Q169" s="245"/>
      <c r="R169" s="302"/>
      <c r="T169" s="332"/>
      <c r="U169" s="327"/>
      <c r="V169" s="327"/>
      <c r="W169" s="328"/>
      <c r="X169" s="334"/>
      <c r="Y169" s="327"/>
      <c r="Z169" s="327"/>
      <c r="AA169" s="327"/>
      <c r="AB169" s="327"/>
      <c r="AC169" s="328"/>
      <c r="AD169" s="295"/>
      <c r="AE169" s="327"/>
      <c r="AF169" s="327"/>
      <c r="AG169" s="327"/>
      <c r="AH169" s="327"/>
      <c r="AI169" s="328"/>
      <c r="AJ169" s="333"/>
    </row>
    <row r="170" spans="1:44" ht="20.25" customHeight="1" x14ac:dyDescent="0.15">
      <c r="A170" s="65">
        <v>31</v>
      </c>
      <c r="B170" s="78" t="s">
        <v>607</v>
      </c>
      <c r="C170" s="103"/>
      <c r="D170" s="103"/>
      <c r="E170" s="245">
        <v>0</v>
      </c>
      <c r="F170" s="246"/>
      <c r="G170" s="65"/>
      <c r="H170" s="300"/>
      <c r="I170" s="301"/>
      <c r="J170" s="301"/>
      <c r="K170" s="245"/>
      <c r="L170" s="250"/>
      <c r="M170" s="254"/>
      <c r="N170" s="217"/>
      <c r="O170" s="218"/>
      <c r="P170" s="218"/>
      <c r="Q170" s="245"/>
      <c r="R170" s="302"/>
      <c r="T170" s="332"/>
      <c r="U170" s="327" t="s">
        <v>608</v>
      </c>
      <c r="V170" s="327"/>
      <c r="W170" s="328"/>
      <c r="X170" s="295"/>
      <c r="Y170" s="327"/>
      <c r="Z170" s="327"/>
      <c r="AA170" s="327"/>
      <c r="AB170" s="327"/>
      <c r="AC170" s="328"/>
      <c r="AD170" s="295"/>
      <c r="AE170" s="327"/>
      <c r="AF170" s="327"/>
      <c r="AG170" s="327"/>
      <c r="AH170" s="327"/>
      <c r="AI170" s="328"/>
      <c r="AJ170" s="333"/>
    </row>
    <row r="171" spans="1:44" ht="20.25" customHeight="1" x14ac:dyDescent="0.15">
      <c r="A171" s="65">
        <v>32</v>
      </c>
      <c r="B171" s="78" t="s">
        <v>609</v>
      </c>
      <c r="C171" s="103"/>
      <c r="D171" s="103"/>
      <c r="E171" s="245">
        <v>0</v>
      </c>
      <c r="F171" s="246"/>
      <c r="G171" s="65"/>
      <c r="H171" s="106"/>
      <c r="I171" s="131"/>
      <c r="J171" s="131"/>
      <c r="K171" s="245"/>
      <c r="L171" s="250"/>
      <c r="M171" s="254"/>
      <c r="N171" s="217"/>
      <c r="O171" s="218"/>
      <c r="P171" s="218"/>
      <c r="Q171" s="245"/>
      <c r="R171" s="302"/>
      <c r="T171" s="335"/>
      <c r="U171" s="336"/>
      <c r="V171" s="336"/>
      <c r="W171" s="337"/>
      <c r="X171" s="338"/>
      <c r="Y171" s="336"/>
      <c r="Z171" s="336"/>
      <c r="AA171" s="336"/>
      <c r="AB171" s="336"/>
      <c r="AC171" s="337"/>
      <c r="AD171" s="338"/>
      <c r="AE171" s="336"/>
      <c r="AF171" s="336"/>
      <c r="AG171" s="336"/>
      <c r="AH171" s="336"/>
      <c r="AI171" s="337"/>
      <c r="AJ171" s="333"/>
    </row>
    <row r="172" spans="1:44" ht="20.25" customHeight="1" x14ac:dyDescent="0.15">
      <c r="A172" s="53"/>
      <c r="B172" s="214"/>
      <c r="C172" s="129"/>
      <c r="D172" s="129"/>
      <c r="E172" s="245"/>
      <c r="F172" s="250"/>
      <c r="G172" s="65"/>
      <c r="H172" s="300"/>
      <c r="I172" s="301"/>
      <c r="J172" s="301"/>
      <c r="K172" s="245"/>
      <c r="L172" s="250"/>
      <c r="M172" s="254"/>
      <c r="N172" s="217"/>
      <c r="O172" s="218"/>
      <c r="P172" s="218"/>
      <c r="Q172" s="245"/>
      <c r="R172" s="302"/>
    </row>
    <row r="173" spans="1:44" ht="20.25" customHeight="1" x14ac:dyDescent="0.15">
      <c r="A173" s="166"/>
      <c r="B173" s="146"/>
      <c r="C173" s="339"/>
      <c r="D173" s="339"/>
      <c r="E173" s="251"/>
      <c r="F173" s="256"/>
      <c r="G173" s="69"/>
      <c r="H173" s="146"/>
      <c r="I173" s="339"/>
      <c r="J173" s="339"/>
      <c r="K173" s="251"/>
      <c r="L173" s="256"/>
      <c r="M173" s="255"/>
      <c r="N173" s="222"/>
      <c r="O173" s="223"/>
      <c r="P173" s="223"/>
      <c r="Q173" s="251"/>
      <c r="R173" s="340"/>
    </row>
    <row r="174" spans="1:44" ht="20.25" customHeight="1" x14ac:dyDescent="0.15">
      <c r="A174" s="341" t="s">
        <v>610</v>
      </c>
      <c r="B174" s="342"/>
      <c r="C174" s="342"/>
      <c r="D174" s="342"/>
      <c r="E174" s="343">
        <f>SUM(E140:E171)</f>
        <v>0</v>
      </c>
      <c r="F174" s="344">
        <f>SUM(F140:F171)</f>
        <v>0</v>
      </c>
      <c r="G174" s="341" t="s">
        <v>611</v>
      </c>
      <c r="H174" s="342"/>
      <c r="I174" s="342"/>
      <c r="J174" s="342"/>
      <c r="K174" s="345">
        <f>SUM(K140:K148)</f>
        <v>0</v>
      </c>
      <c r="L174" s="228">
        <f>SUM(L140:L148)</f>
        <v>0</v>
      </c>
      <c r="M174" s="341" t="s">
        <v>612</v>
      </c>
      <c r="N174" s="342"/>
      <c r="O174" s="342"/>
      <c r="P174" s="342"/>
      <c r="Q174" s="345">
        <f>SUM(Q140:Q150)</f>
        <v>0</v>
      </c>
      <c r="R174" s="346">
        <f>SUM(R140:R150)</f>
        <v>0</v>
      </c>
    </row>
    <row r="175" spans="1:44" ht="20.25" customHeight="1" x14ac:dyDescent="0.15">
      <c r="A175" s="347"/>
      <c r="B175" s="348"/>
      <c r="C175" s="348"/>
      <c r="D175" s="348"/>
      <c r="E175" s="348"/>
      <c r="F175" s="349"/>
      <c r="G175" s="348"/>
      <c r="H175" s="348"/>
      <c r="I175" s="348"/>
      <c r="J175" s="348"/>
      <c r="K175" s="350" t="s">
        <v>613</v>
      </c>
      <c r="L175" s="351"/>
      <c r="M175" s="266">
        <f>E45+K45+Q45+W45+AC45+E89+K89+Q89+W89+AC89+AI89+E133+Q133+E174+K174+Q174+AI45</f>
        <v>4967</v>
      </c>
      <c r="N175" s="352"/>
      <c r="O175" s="352"/>
      <c r="P175" s="352"/>
      <c r="Q175" s="353">
        <f>F45+L45+R45+X45+AD45+AJ45+F89+L89+R89+X89+AD89+AJ89+I133+R133+F174+L174+R174</f>
        <v>0</v>
      </c>
      <c r="R175" s="354"/>
    </row>
    <row r="176" spans="1:44" ht="18.600000000000001" customHeight="1" x14ac:dyDescent="0.15"/>
    <row r="177" spans="24:43" ht="18.600000000000001" customHeight="1" x14ac:dyDescent="0.15">
      <c r="X177" s="3"/>
      <c r="Z177" s="8"/>
      <c r="AB177" s="8"/>
      <c r="AC177" s="3"/>
      <c r="AD177" s="3"/>
      <c r="AI177" s="3"/>
      <c r="AJ177" s="3"/>
      <c r="AO177" s="3"/>
      <c r="AQ177" s="3"/>
    </row>
    <row r="178" spans="24:43" ht="18.600000000000001" customHeight="1" x14ac:dyDescent="0.15">
      <c r="X178" s="3"/>
      <c r="Z178" s="8"/>
      <c r="AB178" s="8"/>
      <c r="AC178" s="3"/>
      <c r="AD178" s="3"/>
      <c r="AI178" s="3"/>
      <c r="AJ178" s="3"/>
      <c r="AO178" s="3"/>
      <c r="AQ178" s="3"/>
    </row>
    <row r="179" spans="24:43" ht="18.600000000000001" customHeight="1" x14ac:dyDescent="0.15">
      <c r="X179" s="3"/>
      <c r="Z179" s="8"/>
      <c r="AB179" s="8"/>
      <c r="AC179" s="3"/>
      <c r="AD179" s="3"/>
      <c r="AI179" s="3"/>
      <c r="AJ179" s="3"/>
      <c r="AO179" s="3"/>
      <c r="AQ179" s="3"/>
    </row>
    <row r="180" spans="24:43" ht="18.600000000000001" customHeight="1" x14ac:dyDescent="0.15">
      <c r="X180" s="3"/>
      <c r="Z180" s="8"/>
      <c r="AB180" s="8"/>
      <c r="AC180" s="3"/>
      <c r="AD180" s="3"/>
      <c r="AI180" s="3"/>
      <c r="AJ180" s="3"/>
      <c r="AO180" s="3"/>
      <c r="AQ180" s="3"/>
    </row>
    <row r="181" spans="24:43" ht="18.600000000000001" customHeight="1" x14ac:dyDescent="0.15">
      <c r="X181" s="3"/>
      <c r="Z181" s="8"/>
      <c r="AB181" s="8"/>
      <c r="AC181" s="3"/>
      <c r="AD181" s="3"/>
      <c r="AI181" s="3"/>
      <c r="AJ181" s="3"/>
      <c r="AO181" s="3"/>
      <c r="AQ181" s="3"/>
    </row>
    <row r="182" spans="24:43" ht="18.600000000000001" customHeight="1" x14ac:dyDescent="0.15">
      <c r="X182" s="3"/>
      <c r="Z182" s="8"/>
      <c r="AB182" s="8"/>
      <c r="AC182" s="3"/>
      <c r="AD182" s="3"/>
      <c r="AI182" s="3"/>
      <c r="AJ182" s="3"/>
      <c r="AO182" s="3"/>
      <c r="AQ182" s="3"/>
    </row>
    <row r="183" spans="24:43" ht="18.600000000000001" customHeight="1" x14ac:dyDescent="0.15">
      <c r="X183" s="3"/>
      <c r="Z183" s="8"/>
      <c r="AB183" s="8"/>
      <c r="AC183" s="3"/>
      <c r="AD183" s="3"/>
      <c r="AI183" s="3"/>
      <c r="AJ183" s="3"/>
      <c r="AO183" s="3"/>
      <c r="AQ183" s="3"/>
    </row>
    <row r="184" spans="24:43" ht="18.600000000000001" customHeight="1" x14ac:dyDescent="0.15">
      <c r="X184" s="3"/>
      <c r="Z184" s="8"/>
      <c r="AB184" s="8"/>
      <c r="AC184" s="3"/>
      <c r="AD184" s="3"/>
      <c r="AI184" s="3"/>
      <c r="AJ184" s="3"/>
      <c r="AO184" s="3"/>
      <c r="AQ184" s="3"/>
    </row>
    <row r="185" spans="24:43" ht="18.600000000000001" customHeight="1" x14ac:dyDescent="0.15">
      <c r="X185" s="3"/>
      <c r="Z185" s="8"/>
      <c r="AB185" s="8"/>
      <c r="AC185" s="3"/>
      <c r="AD185" s="3"/>
      <c r="AI185" s="3"/>
      <c r="AJ185" s="3"/>
      <c r="AO185" s="3"/>
      <c r="AQ185" s="3"/>
    </row>
    <row r="186" spans="24:43" ht="18.600000000000001" customHeight="1" x14ac:dyDescent="0.15">
      <c r="X186" s="3"/>
      <c r="Z186" s="8"/>
      <c r="AB186" s="8"/>
      <c r="AC186" s="3"/>
      <c r="AD186" s="3"/>
      <c r="AI186" s="3"/>
      <c r="AJ186" s="3"/>
      <c r="AO186" s="3"/>
      <c r="AQ186" s="3"/>
    </row>
    <row r="187" spans="24:43" ht="18.600000000000001" customHeight="1" x14ac:dyDescent="0.15">
      <c r="X187" s="3"/>
      <c r="Z187" s="8"/>
      <c r="AB187" s="8"/>
      <c r="AC187" s="3"/>
      <c r="AD187" s="3"/>
      <c r="AI187" s="3"/>
      <c r="AJ187" s="3"/>
      <c r="AO187" s="3"/>
      <c r="AQ187" s="3"/>
    </row>
    <row r="188" spans="24:43" ht="18.600000000000001" customHeight="1" x14ac:dyDescent="0.15">
      <c r="X188" s="3"/>
      <c r="Z188" s="8"/>
      <c r="AB188" s="8"/>
      <c r="AC188" s="3"/>
      <c r="AD188" s="3"/>
      <c r="AI188" s="3"/>
      <c r="AJ188" s="3"/>
      <c r="AO188" s="3"/>
      <c r="AQ188" s="3"/>
    </row>
    <row r="189" spans="24:43" ht="18.600000000000001" customHeight="1" x14ac:dyDescent="0.15">
      <c r="X189" s="3"/>
      <c r="Z189" s="8"/>
      <c r="AB189" s="8"/>
      <c r="AC189" s="3"/>
      <c r="AD189" s="3"/>
      <c r="AI189" s="3"/>
      <c r="AJ189" s="3"/>
      <c r="AO189" s="3"/>
      <c r="AQ189" s="3"/>
    </row>
    <row r="190" spans="24:43" ht="18.600000000000001" customHeight="1" x14ac:dyDescent="0.15">
      <c r="X190" s="3"/>
      <c r="Z190" s="8"/>
      <c r="AB190" s="8"/>
      <c r="AC190" s="3"/>
      <c r="AD190" s="3"/>
      <c r="AI190" s="3"/>
      <c r="AJ190" s="3"/>
      <c r="AO190" s="3"/>
      <c r="AQ190" s="3"/>
    </row>
    <row r="191" spans="24:43" ht="18.600000000000001" customHeight="1" x14ac:dyDescent="0.15">
      <c r="X191" s="3"/>
      <c r="Z191" s="8"/>
      <c r="AB191" s="8"/>
      <c r="AC191" s="3"/>
      <c r="AD191" s="3"/>
      <c r="AI191" s="3"/>
      <c r="AJ191" s="3"/>
      <c r="AO191" s="3"/>
      <c r="AQ191" s="3"/>
    </row>
    <row r="192" spans="24:43" ht="18.600000000000001" customHeight="1" x14ac:dyDescent="0.15">
      <c r="X192" s="3"/>
      <c r="Z192" s="8"/>
      <c r="AB192" s="8"/>
      <c r="AC192" s="3"/>
      <c r="AD192" s="3"/>
      <c r="AI192" s="3"/>
      <c r="AJ192" s="3"/>
      <c r="AO192" s="3"/>
      <c r="AQ192" s="3"/>
    </row>
    <row r="193" spans="24:43" ht="18.600000000000001" customHeight="1" x14ac:dyDescent="0.15">
      <c r="X193" s="3"/>
      <c r="Z193" s="8"/>
      <c r="AB193" s="8"/>
      <c r="AC193" s="3"/>
      <c r="AD193" s="3"/>
      <c r="AI193" s="3"/>
      <c r="AJ193" s="3"/>
      <c r="AO193" s="3"/>
      <c r="AQ193" s="3"/>
    </row>
    <row r="194" spans="24:43" ht="18.600000000000001" customHeight="1" x14ac:dyDescent="0.15">
      <c r="X194" s="3"/>
      <c r="Z194" s="8"/>
      <c r="AB194" s="8"/>
      <c r="AC194" s="3"/>
      <c r="AD194" s="3"/>
      <c r="AI194" s="3"/>
      <c r="AJ194" s="3"/>
      <c r="AO194" s="3"/>
      <c r="AQ194" s="3"/>
    </row>
    <row r="195" spans="24:43" ht="18.600000000000001" customHeight="1" x14ac:dyDescent="0.15">
      <c r="X195" s="3"/>
      <c r="Z195" s="8"/>
      <c r="AB195" s="8"/>
      <c r="AC195" s="3"/>
      <c r="AD195" s="3"/>
      <c r="AI195" s="3"/>
      <c r="AJ195" s="3"/>
      <c r="AO195" s="3"/>
      <c r="AQ195" s="3"/>
    </row>
    <row r="196" spans="24:43" ht="18.600000000000001" customHeight="1" x14ac:dyDescent="0.15">
      <c r="X196" s="3"/>
      <c r="Z196" s="8"/>
      <c r="AB196" s="8"/>
      <c r="AC196" s="3"/>
      <c r="AD196" s="3"/>
      <c r="AI196" s="3"/>
      <c r="AJ196" s="3"/>
      <c r="AO196" s="3"/>
      <c r="AQ196" s="3"/>
    </row>
    <row r="197" spans="24:43" x14ac:dyDescent="0.15">
      <c r="X197" s="3"/>
      <c r="Z197" s="8"/>
      <c r="AB197" s="8"/>
      <c r="AC197" s="3"/>
      <c r="AD197" s="3"/>
      <c r="AI197" s="3"/>
      <c r="AJ197" s="3"/>
      <c r="AO197" s="3"/>
      <c r="AQ197" s="3"/>
    </row>
    <row r="198" spans="24:43" x14ac:dyDescent="0.15">
      <c r="X198" s="3"/>
      <c r="Z198" s="8"/>
      <c r="AB198" s="8"/>
      <c r="AC198" s="3"/>
      <c r="AD198" s="3"/>
      <c r="AI198" s="3"/>
      <c r="AJ198" s="3"/>
      <c r="AO198" s="3"/>
      <c r="AQ198" s="3"/>
    </row>
  </sheetData>
  <sheetProtection sheet="1" objects="1" scenarios="1"/>
  <mergeCells count="209">
    <mergeCell ref="U167:W168"/>
    <mergeCell ref="X167:AG168"/>
    <mergeCell ref="A174:D174"/>
    <mergeCell ref="G174:J174"/>
    <mergeCell ref="M174:P174"/>
    <mergeCell ref="K175:L175"/>
    <mergeCell ref="M175:P175"/>
    <mergeCell ref="Q175:R175"/>
    <mergeCell ref="U161:W162"/>
    <mergeCell ref="X161:AG162"/>
    <mergeCell ref="U163:W164"/>
    <mergeCell ref="X163:AG164"/>
    <mergeCell ref="U165:W166"/>
    <mergeCell ref="X165:AG166"/>
    <mergeCell ref="B139:D139"/>
    <mergeCell ref="H139:J139"/>
    <mergeCell ref="N139:P139"/>
    <mergeCell ref="U140:AI141"/>
    <mergeCell ref="U157:W159"/>
    <mergeCell ref="X157:AD159"/>
    <mergeCell ref="S137:T137"/>
    <mergeCell ref="U137:W137"/>
    <mergeCell ref="AA137:AB137"/>
    <mergeCell ref="AC137:AE137"/>
    <mergeCell ref="AF137:AH137"/>
    <mergeCell ref="AI137:AJ137"/>
    <mergeCell ref="A137:C137"/>
    <mergeCell ref="D137:I137"/>
    <mergeCell ref="J137:K137"/>
    <mergeCell ref="L137:M137"/>
    <mergeCell ref="N137:O137"/>
    <mergeCell ref="P137:R137"/>
    <mergeCell ref="A133:D133"/>
    <mergeCell ref="E133:H133"/>
    <mergeCell ref="I133:L133"/>
    <mergeCell ref="M133:P133"/>
    <mergeCell ref="A134:E136"/>
    <mergeCell ref="J134:AC136"/>
    <mergeCell ref="U93:W93"/>
    <mergeCell ref="AA93:AB93"/>
    <mergeCell ref="AC93:AE93"/>
    <mergeCell ref="AF93:AH93"/>
    <mergeCell ref="AI93:AJ93"/>
    <mergeCell ref="B95:D95"/>
    <mergeCell ref="N95:P95"/>
    <mergeCell ref="AE89:AH89"/>
    <mergeCell ref="A90:E92"/>
    <mergeCell ref="J90:AC92"/>
    <mergeCell ref="A93:C93"/>
    <mergeCell ref="D93:I93"/>
    <mergeCell ref="J93:K93"/>
    <mergeCell ref="L93:M93"/>
    <mergeCell ref="N93:O93"/>
    <mergeCell ref="P93:R93"/>
    <mergeCell ref="S93:T93"/>
    <mergeCell ref="B70:D70"/>
    <mergeCell ref="A89:D89"/>
    <mergeCell ref="G89:J89"/>
    <mergeCell ref="M89:P89"/>
    <mergeCell ref="S89:V89"/>
    <mergeCell ref="Y89:AB89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AA49:AB49"/>
    <mergeCell ref="AC49:AE49"/>
    <mergeCell ref="AF49:AH49"/>
    <mergeCell ref="AI49:AJ49"/>
    <mergeCell ref="B51:D51"/>
    <mergeCell ref="H51:J51"/>
    <mergeCell ref="N51:P51"/>
    <mergeCell ref="T51:V51"/>
    <mergeCell ref="Z51:AB51"/>
    <mergeCell ref="AF51:AH51"/>
    <mergeCell ref="A46:E48"/>
    <mergeCell ref="J46:AC48"/>
    <mergeCell ref="A49:C49"/>
    <mergeCell ref="D49:I49"/>
    <mergeCell ref="J49:K49"/>
    <mergeCell ref="L49:M49"/>
    <mergeCell ref="N49:O49"/>
    <mergeCell ref="P49:R49"/>
    <mergeCell ref="S49:T49"/>
    <mergeCell ref="U49:W49"/>
    <mergeCell ref="A45:D45"/>
    <mergeCell ref="G45:J45"/>
    <mergeCell ref="M45:P45"/>
    <mergeCell ref="S45:V45"/>
    <mergeCell ref="Y45:AB45"/>
    <mergeCell ref="AE45:AH45"/>
    <mergeCell ref="H23:J23"/>
    <mergeCell ref="T23:V23"/>
    <mergeCell ref="H24:J24"/>
    <mergeCell ref="T24:V24"/>
    <mergeCell ref="H25:J25"/>
    <mergeCell ref="T25:V25"/>
    <mergeCell ref="B21:D21"/>
    <mergeCell ref="H21:J21"/>
    <mergeCell ref="T21:V21"/>
    <mergeCell ref="AF21:AH21"/>
    <mergeCell ref="B22:D22"/>
    <mergeCell ref="H22:J22"/>
    <mergeCell ref="T22:V22"/>
    <mergeCell ref="AF22:AH22"/>
    <mergeCell ref="B19:D19"/>
    <mergeCell ref="H19:J19"/>
    <mergeCell ref="T19:V19"/>
    <mergeCell ref="AF19:AH19"/>
    <mergeCell ref="B20:D20"/>
    <mergeCell ref="H20:J20"/>
    <mergeCell ref="T20:V20"/>
    <mergeCell ref="AF20:AH20"/>
    <mergeCell ref="B17:D17"/>
    <mergeCell ref="H17:J17"/>
    <mergeCell ref="T17:V17"/>
    <mergeCell ref="AF17:AH17"/>
    <mergeCell ref="B18:D18"/>
    <mergeCell ref="H18:J18"/>
    <mergeCell ref="T18:V18"/>
    <mergeCell ref="AF18:AH18"/>
    <mergeCell ref="B15:D15"/>
    <mergeCell ref="H15:J15"/>
    <mergeCell ref="T15:V15"/>
    <mergeCell ref="AF15:AH15"/>
    <mergeCell ref="B16:D16"/>
    <mergeCell ref="H16:J16"/>
    <mergeCell ref="T16:V16"/>
    <mergeCell ref="AF16:AH16"/>
    <mergeCell ref="B13:D13"/>
    <mergeCell ref="H13:J13"/>
    <mergeCell ref="T13:V13"/>
    <mergeCell ref="Z13:AB13"/>
    <mergeCell ref="AF13:AH13"/>
    <mergeCell ref="B14:D14"/>
    <mergeCell ref="H14:J14"/>
    <mergeCell ref="T14:V14"/>
    <mergeCell ref="Z14:AB14"/>
    <mergeCell ref="AF14:AH14"/>
    <mergeCell ref="B12:D12"/>
    <mergeCell ref="H12:J12"/>
    <mergeCell ref="N12:P12"/>
    <mergeCell ref="T12:V12"/>
    <mergeCell ref="Z12:AB12"/>
    <mergeCell ref="AF12:AH12"/>
    <mergeCell ref="B11:D11"/>
    <mergeCell ref="H11:J11"/>
    <mergeCell ref="N11:P11"/>
    <mergeCell ref="T11:V11"/>
    <mergeCell ref="Z11:AB11"/>
    <mergeCell ref="AF11:AH11"/>
    <mergeCell ref="B10:D10"/>
    <mergeCell ref="H10:J10"/>
    <mergeCell ref="N10:P10"/>
    <mergeCell ref="T10:V10"/>
    <mergeCell ref="Z10:AB10"/>
    <mergeCell ref="AF10:AH10"/>
    <mergeCell ref="B9:D9"/>
    <mergeCell ref="H9:J9"/>
    <mergeCell ref="N9:P9"/>
    <mergeCell ref="T9:V9"/>
    <mergeCell ref="Z9:AB9"/>
    <mergeCell ref="AF9:AH9"/>
    <mergeCell ref="B8:D8"/>
    <mergeCell ref="H8:J8"/>
    <mergeCell ref="N8:P8"/>
    <mergeCell ref="T8:V8"/>
    <mergeCell ref="Z8:AB8"/>
    <mergeCell ref="AF8:AH8"/>
    <mergeCell ref="B7:D7"/>
    <mergeCell ref="H7:J7"/>
    <mergeCell ref="N7:P7"/>
    <mergeCell ref="T7:V7"/>
    <mergeCell ref="Z7:AB7"/>
    <mergeCell ref="AF7:AH7"/>
    <mergeCell ref="AA4:AB4"/>
    <mergeCell ref="AC4:AE4"/>
    <mergeCell ref="AF4:AH4"/>
    <mergeCell ref="AI4:AJ4"/>
    <mergeCell ref="B6:D6"/>
    <mergeCell ref="H6:J6"/>
    <mergeCell ref="N6:P6"/>
    <mergeCell ref="T6:V6"/>
    <mergeCell ref="Z6:AB6"/>
    <mergeCell ref="AF6:AH6"/>
    <mergeCell ref="A1:E3"/>
    <mergeCell ref="J1:AC3"/>
    <mergeCell ref="A4:C4"/>
    <mergeCell ref="D4:I4"/>
    <mergeCell ref="J4:K4"/>
    <mergeCell ref="L4:M4"/>
    <mergeCell ref="N4:O4"/>
    <mergeCell ref="P4:R4"/>
    <mergeCell ref="S4:T4"/>
    <mergeCell ref="U4:W4"/>
  </mergeCells>
  <phoneticPr fontId="3"/>
  <dataValidations count="1">
    <dataValidation type="whole" operator="lessThanOrEqual" allowBlank="1" showInputMessage="1" showErrorMessage="1" errorTitle="配布可能部数を超えています" error="お申込み部数がエリアの配布上限を超えています。_x000a_「申込部数」が「部数」より小さくなるようにご入力ください。" sqref="AD52:AD88 AD7:AD43 X7:X43 X52:X86 R140:R150 R96:R122 R52:R87 R7:R44 L140:L148 L96:L119 L7:L41 F140:F171 F96:F115 F52:F83 AJ52:AJ79 AJ7:AJ39 L52:L88 F7:F38" xr:uid="{85D0DE49-5E3F-43B7-BC01-43785D206A99}">
      <formula1>E7</formula1>
    </dataValidation>
  </dataValidations>
  <printOptions horizontalCentered="1" verticalCentered="1"/>
  <pageMargins left="0" right="0" top="0" bottom="0" header="0" footer="0"/>
  <pageSetup paperSize="9" scale="62" fitToHeight="3" orientation="landscape" r:id="rId1"/>
  <headerFooter alignWithMargins="0"/>
  <rowBreaks count="3" manualBreakCount="3">
    <brk id="45" max="47" man="1"/>
    <brk id="89" max="47" man="1"/>
    <brk id="133" max="47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WEB用事業所</vt:lpstr>
      <vt:lpstr>WEB用事業所!Print_Area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kamada</dc:creator>
  <cp:lastModifiedBy>kamada</cp:lastModifiedBy>
  <dcterms:created xsi:type="dcterms:W3CDTF">2025-04-23T03:22:13Z</dcterms:created>
  <dcterms:modified xsi:type="dcterms:W3CDTF">2025-04-23T03:22:46Z</dcterms:modified>
</cp:coreProperties>
</file>